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ipta2024\DGDP 2024\Departamento de Admisión del Personal 2024\EVALUACION DE DESEMPEÑO\"/>
    </mc:Choice>
  </mc:AlternateContent>
  <bookViews>
    <workbookView xWindow="0" yWindow="0" windowWidth="23040" windowHeight="8784"/>
  </bookViews>
  <sheets>
    <sheet name="ED_ADM" sheetId="2" r:id="rId1"/>
  </sheets>
  <definedNames>
    <definedName name="_xlnm.Print_Titles" localSheetId="0">ED_ADM!$1:$6</definedName>
  </definedNames>
  <calcPr calcId="162913"/>
</workbook>
</file>

<file path=xl/calcChain.xml><?xml version="1.0" encoding="utf-8"?>
<calcChain xmlns="http://schemas.openxmlformats.org/spreadsheetml/2006/main">
  <c r="E65" i="2" l="1"/>
  <c r="H65" i="2" s="1"/>
  <c r="E72" i="2" l="1"/>
  <c r="E35" i="2" l="1"/>
  <c r="H35" i="2" s="1"/>
  <c r="H72" i="2" l="1"/>
  <c r="D79" i="2" s="1"/>
  <c r="G79" i="2" s="1"/>
  <c r="D78" i="2"/>
  <c r="G78" i="2" s="1"/>
  <c r="D77" i="2"/>
  <c r="G77" i="2" s="1"/>
  <c r="G82" i="2" l="1"/>
  <c r="G83" i="2"/>
</calcChain>
</file>

<file path=xl/sharedStrings.xml><?xml version="1.0" encoding="utf-8"?>
<sst xmlns="http://schemas.openxmlformats.org/spreadsheetml/2006/main" count="119" uniqueCount="94">
  <si>
    <t>:</t>
  </si>
  <si>
    <t xml:space="preserve">Período de Evaluación </t>
  </si>
  <si>
    <t>Puesto</t>
  </si>
  <si>
    <t>Superior Inmediato</t>
  </si>
  <si>
    <t xml:space="preserve">Niveles de Evaluación </t>
  </si>
  <si>
    <t>Representa un nivel alto de desempeño o de desarrollo de la capacidad/actitud evaluada.</t>
  </si>
  <si>
    <t>Representa un nivel suficiente de desempeño o de desarrollo de la capacidad/actitud evaluada.</t>
  </si>
  <si>
    <t xml:space="preserve">Aceptable </t>
  </si>
  <si>
    <t>Representa un nivel aceptable de desempeño o de desarrollo de la capacidad/actitud evaluada.</t>
  </si>
  <si>
    <t xml:space="preserve">Insuficiente </t>
  </si>
  <si>
    <t xml:space="preserve">Representa un nivel insuficiente de desempeño o de desarrollo de la capacidad/actitud evaluada. </t>
  </si>
  <si>
    <t>Competencias Funcionales (45%)</t>
  </si>
  <si>
    <t>Aceptable</t>
  </si>
  <si>
    <t>Insuficiente</t>
  </si>
  <si>
    <t xml:space="preserve">Utiliza las técnicas y prácticas avanzadas de las tareas esenciales del puesto. </t>
  </si>
  <si>
    <t>Sub total</t>
  </si>
  <si>
    <t>/</t>
  </si>
  <si>
    <t>Competencias Organizacionales (45%)</t>
  </si>
  <si>
    <t xml:space="preserve">Trabajo en Equipo </t>
  </si>
  <si>
    <t>Pone los objetivos del equipo sobre los intereses personales. Facilita información relevante y comparte resultados de sus trabajos con otras áreas.</t>
  </si>
  <si>
    <t xml:space="preserve">Interactúa efectivamente en un grupo de trabajo aportando ideas para llegar a un consenso. Es tolerante con las personas que piensan diferente. </t>
  </si>
  <si>
    <t>Uso de la Información</t>
  </si>
  <si>
    <t>Control</t>
  </si>
  <si>
    <t xml:space="preserve">Compromiso </t>
  </si>
  <si>
    <t xml:space="preserve">Conoce la importancia y el efecto de su trabajo dentro de la institución.  Conoce a los usuarios de los servicios y tecnología desarrollada ofrecidos por la Institución. </t>
  </si>
  <si>
    <t>Organización y Planificación de Trabajo.</t>
  </si>
  <si>
    <t xml:space="preserve">Solución de Problemas </t>
  </si>
  <si>
    <t xml:space="preserve">Busca soluciones efectivas considerando las reglas, instrucciones y procedimientos impartidos por su superior inmediato.  </t>
  </si>
  <si>
    <t xml:space="preserve">Mejoramiento de Procesos </t>
  </si>
  <si>
    <t xml:space="preserve">Es receptivo y mantiene buena actitud ante los cambios para mejorar procesos de trabajo.  </t>
  </si>
  <si>
    <t xml:space="preserve">Demuestra auto motivación, entusiasmo, dedicación y confianza en lograr los resultados. Capacidad de negociación. Se esmera por conseguirlos e informarlos. </t>
  </si>
  <si>
    <t xml:space="preserve">Se adapta y mantiene control ante situaciones bajo presión o cambios en planes de trabajo o instrucciones. Escucha y evalúa antes de reaccionar o enfrentar situaciones conflictivas. </t>
  </si>
  <si>
    <t xml:space="preserve">Desarrollo Profesional </t>
  </si>
  <si>
    <t xml:space="preserve">Muestra interés y se preocupa por adquirir nuevos conocimientos, ya sea mediante cursos, adiestramientos o lecturas para mantenerse actualizado en sus funciones. </t>
  </si>
  <si>
    <t>Cumplimiento de normas institucionales (10%)</t>
  </si>
  <si>
    <t>Cumple con las normas y el Reglamento Interno de la Institución</t>
  </si>
  <si>
    <t>RESULTADO DE EVALUACIÓN</t>
  </si>
  <si>
    <t xml:space="preserve">RESULTADO DE ACUERDO AL TOTAL DE PUNTOS </t>
  </si>
  <si>
    <t>Competencias Evaluadas</t>
  </si>
  <si>
    <t>Puntaje</t>
  </si>
  <si>
    <t>Peso</t>
  </si>
  <si>
    <t>Porcentaje</t>
  </si>
  <si>
    <t>Competencias funcionales</t>
  </si>
  <si>
    <t>x</t>
  </si>
  <si>
    <t xml:space="preserve">Competencias organizacionales            </t>
  </si>
  <si>
    <t xml:space="preserve">Cumplimiento de normas institucionales </t>
  </si>
  <si>
    <t>Total de puntos:</t>
  </si>
  <si>
    <t>=</t>
  </si>
  <si>
    <t>(Según Escala de Resultados)</t>
  </si>
  <si>
    <t>C.I. N°</t>
  </si>
  <si>
    <t>Fecha de Evaluación:________________________</t>
  </si>
  <si>
    <t>Firma del Evaluado:_____________________                                         Firma, sello y aclaración del Evaluador:________________________</t>
  </si>
  <si>
    <t>A</t>
  </si>
  <si>
    <t>E</t>
  </si>
  <si>
    <t>MB</t>
  </si>
  <si>
    <t>B</t>
  </si>
  <si>
    <t>I</t>
  </si>
  <si>
    <t>Bueno</t>
  </si>
  <si>
    <t>Excelente</t>
  </si>
  <si>
    <t>Muy Bueno</t>
  </si>
  <si>
    <t>Representa un nivel óptimo de desempeño o de desarrollo de la capacidad/actitud evaluada.</t>
  </si>
  <si>
    <t>Nombre y Apellido del Evaluado:</t>
  </si>
  <si>
    <t>Vínculo Laboral:</t>
  </si>
  <si>
    <t>Dependencia</t>
  </si>
  <si>
    <t xml:space="preserve">En este formulario se evalúa el desempeño del funcionario a través de una Escala de Calificación aplicada  al cumplimiento de las competencias. Evalúe cada competencia y asigne una puntuación de acuerdo a la escala siguiente. </t>
  </si>
  <si>
    <t>Opera con rapidez, eficiencia y precisión los equipos y sistemas informáticos para desarrollar y desempeñar su trabajo.</t>
  </si>
  <si>
    <t>Utiliza el Manual de Funciones de su puesto de trabajo.</t>
  </si>
  <si>
    <t>Presenta informes de las actividades realizadas en el puesto.</t>
  </si>
  <si>
    <t xml:space="preserve">Desempeña sus funciones con  calidad y calidez, ya sea tomando acción por cuenta propia, o buscando aprobación y recomendando las alternativas y canales de solución correspondientes. </t>
  </si>
  <si>
    <t>Demuestra interés en proporcionar altenativas de solución a las necesidades básicas de los usuarios internos y externos.</t>
  </si>
  <si>
    <t>Servicio al usuario interno y externo</t>
  </si>
  <si>
    <t>Demuestra responsabilidad en el análisis y en el uso adecuado y ético de la información.</t>
  </si>
  <si>
    <t>Controla la ejecución de las actividades y la eficacia del mismo para el logro de  los objetivos.</t>
  </si>
  <si>
    <t xml:space="preserve">Se involucra activamente   con los  objetivos/metas de su área de trabajo. Enfatiza lo positivo de su organización. </t>
  </si>
  <si>
    <t xml:space="preserve">Organiza su trabajo, materiales y equipos necesarios para manejar adecuadamente su tiempo y establecer prioridades. Proporciona   respuestas adecuadas frente a situaciones en las cuales no existen procedimientos definidos. </t>
  </si>
  <si>
    <t>Total Porcentaje:</t>
  </si>
  <si>
    <t>4,00 - 4,45</t>
  </si>
  <si>
    <t>3,5 - 3,95</t>
  </si>
  <si>
    <t>3,00 - 3,45</t>
  </si>
  <si>
    <t>0   -    2,95</t>
  </si>
  <si>
    <t>4,50   -  5</t>
  </si>
  <si>
    <t>90% - 100%</t>
  </si>
  <si>
    <t>0% - 59%</t>
  </si>
  <si>
    <t>60% - 69%</t>
  </si>
  <si>
    <t>70% - 79%</t>
  </si>
  <si>
    <t>80% - 89%</t>
  </si>
  <si>
    <t>Ofrece soporte profesional, administrativo y técnico, para la ejecución de procesos del área de trabajo correspondiente a coadyuvar al logro de objetivos y metas que fueron  propuestos de conformidad a la planificación estratégica.</t>
  </si>
  <si>
    <t>Dirección de Gestión y Desarrollo de las Personas</t>
  </si>
  <si>
    <t>C- Comentarios del evaluador:</t>
  </si>
  <si>
    <t>D- Esta conforme con la Evaluación?</t>
  </si>
  <si>
    <r>
      <t xml:space="preserve">Formulario de Evaluación de Desempeño y Potencial para </t>
    </r>
    <r>
      <rPr>
        <b/>
        <sz val="16"/>
        <color rgb="FFFF0000"/>
        <rFont val="Times New Roman"/>
        <family val="1"/>
      </rPr>
      <t>ADMINISTRATIVOS</t>
    </r>
  </si>
  <si>
    <r>
      <t xml:space="preserve">A-  Plan de mejora: </t>
    </r>
    <r>
      <rPr>
        <b/>
        <sz val="12"/>
        <color rgb="FFFF0000"/>
        <rFont val="Times New Roman"/>
        <family val="1"/>
      </rPr>
      <t>(Favor indicar las acciones de mejora para el Evaluado)</t>
    </r>
  </si>
  <si>
    <r>
      <t xml:space="preserve">B- Necesidades de capacitación: </t>
    </r>
    <r>
      <rPr>
        <b/>
        <sz val="12"/>
        <color rgb="FFFF0000"/>
        <rFont val="Times New Roman"/>
        <family val="1"/>
      </rPr>
      <t>(Favor indicar las capacitaciones requeridas para el evaluado)</t>
    </r>
  </si>
  <si>
    <t>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</si>
</sst>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Arial"/>
      <family val="2"/>
    </font>
    <font>
      <sz val="11"/>
      <color rgb="FF00000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i/>
      <u/>
      <sz val="12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2"/>
      <color rgb="FFFF0000"/>
      <name val="Times New Roman"/>
      <family val="1"/>
    </font>
    <font>
      <b/>
      <sz val="16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7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Border="1"/>
    <xf numFmtId="0" fontId="8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justify" wrapText="1" indent="2"/>
    </xf>
    <xf numFmtId="0" fontId="8" fillId="0" borderId="0" xfId="0" applyFont="1" applyBorder="1" applyAlignment="1">
      <alignment horizontal="left" vertical="justify" wrapText="1" indent="2"/>
    </xf>
    <xf numFmtId="0" fontId="7" fillId="0" borderId="0" xfId="0" applyFont="1" applyBorder="1" applyAlignment="1">
      <alignment horizontal="left" vertical="justify" wrapText="1"/>
    </xf>
    <xf numFmtId="0" fontId="10" fillId="0" borderId="0" xfId="0" applyFont="1" applyBorder="1" applyAlignment="1">
      <alignment horizontal="center"/>
    </xf>
    <xf numFmtId="0" fontId="8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indent="2"/>
    </xf>
    <xf numFmtId="0" fontId="7" fillId="0" borderId="0" xfId="0" applyFont="1" applyBorder="1"/>
    <xf numFmtId="0" fontId="7" fillId="0" borderId="0" xfId="0" applyFont="1" applyBorder="1" applyAlignment="1"/>
    <xf numFmtId="0" fontId="17" fillId="0" borderId="0" xfId="0" applyFont="1"/>
    <xf numFmtId="0" fontId="10" fillId="0" borderId="0" xfId="0" applyFont="1"/>
    <xf numFmtId="0" fontId="8" fillId="0" borderId="0" xfId="0" applyFont="1"/>
    <xf numFmtId="0" fontId="17" fillId="0" borderId="0" xfId="0" applyFont="1" applyAlignment="1">
      <alignment horizontal="center"/>
    </xf>
    <xf numFmtId="0" fontId="0" fillId="0" borderId="0" xfId="0" applyBorder="1"/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15" xfId="0" applyFont="1" applyBorder="1"/>
    <xf numFmtId="14" fontId="7" fillId="0" borderId="0" xfId="0" applyNumberFormat="1" applyFont="1" applyBorder="1" applyAlignment="1"/>
    <xf numFmtId="0" fontId="8" fillId="0" borderId="4" xfId="0" applyFont="1" applyBorder="1"/>
    <xf numFmtId="0" fontId="10" fillId="0" borderId="4" xfId="0" applyFont="1" applyBorder="1"/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Border="1"/>
    <xf numFmtId="0" fontId="7" fillId="0" borderId="0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2" xfId="0" applyFont="1" applyBorder="1"/>
    <xf numFmtId="0" fontId="10" fillId="0" borderId="12" xfId="0" applyFont="1" applyBorder="1"/>
    <xf numFmtId="0" fontId="7" fillId="0" borderId="21" xfId="0" applyFont="1" applyBorder="1" applyAlignment="1">
      <alignment horizontal="center" vertical="center"/>
    </xf>
    <xf numFmtId="0" fontId="8" fillId="0" borderId="21" xfId="0" applyFont="1" applyBorder="1"/>
    <xf numFmtId="0" fontId="10" fillId="0" borderId="21" xfId="0" applyFont="1" applyBorder="1"/>
    <xf numFmtId="2" fontId="7" fillId="0" borderId="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10" xfId="0" applyFont="1" applyBorder="1"/>
    <xf numFmtId="0" fontId="7" fillId="0" borderId="1" xfId="0" applyFont="1" applyBorder="1" applyAlignment="1">
      <alignment horizontal="center" vertical="justify"/>
    </xf>
    <xf numFmtId="0" fontId="7" fillId="0" borderId="1" xfId="0" applyFont="1" applyBorder="1" applyAlignment="1">
      <alignment vertical="justify"/>
    </xf>
    <xf numFmtId="0" fontId="15" fillId="0" borderId="1" xfId="0" applyFont="1" applyBorder="1" applyAlignment="1">
      <alignment horizontal="left" indent="3"/>
    </xf>
    <xf numFmtId="0" fontId="16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left" indent="2"/>
    </xf>
    <xf numFmtId="2" fontId="8" fillId="0" borderId="0" xfId="0" applyNumberFormat="1" applyFont="1" applyBorder="1"/>
    <xf numFmtId="2" fontId="8" fillId="0" borderId="5" xfId="0" applyNumberFormat="1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8" fillId="0" borderId="15" xfId="0" applyFont="1" applyBorder="1"/>
    <xf numFmtId="0" fontId="10" fillId="0" borderId="22" xfId="0" applyFont="1" applyBorder="1"/>
    <xf numFmtId="0" fontId="10" fillId="0" borderId="16" xfId="0" applyFont="1" applyBorder="1"/>
    <xf numFmtId="0" fontId="10" fillId="0" borderId="18" xfId="0" applyFont="1" applyBorder="1"/>
    <xf numFmtId="0" fontId="10" fillId="0" borderId="3" xfId="0" applyFont="1" applyBorder="1"/>
    <xf numFmtId="0" fontId="10" fillId="0" borderId="9" xfId="0" applyFont="1" applyBorder="1"/>
    <xf numFmtId="0" fontId="7" fillId="0" borderId="4" xfId="0" applyFont="1" applyBorder="1" applyAlignment="1">
      <alignment horizontal="center" vertical="center"/>
    </xf>
    <xf numFmtId="0" fontId="10" fillId="0" borderId="6" xfId="0" applyFont="1" applyBorder="1"/>
    <xf numFmtId="0" fontId="10" fillId="0" borderId="31" xfId="0" applyFont="1" applyBorder="1"/>
    <xf numFmtId="0" fontId="8" fillId="0" borderId="17" xfId="0" applyFont="1" applyBorder="1"/>
    <xf numFmtId="0" fontId="10" fillId="0" borderId="23" xfId="0" applyFont="1" applyBorder="1"/>
    <xf numFmtId="0" fontId="10" fillId="0" borderId="28" xfId="0" applyFont="1" applyBorder="1"/>
    <xf numFmtId="0" fontId="10" fillId="0" borderId="19" xfId="0" applyFont="1" applyBorder="1"/>
    <xf numFmtId="0" fontId="17" fillId="0" borderId="0" xfId="0" applyFont="1" applyBorder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2" borderId="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justify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justify"/>
    </xf>
    <xf numFmtId="0" fontId="11" fillId="0" borderId="14" xfId="0" applyFont="1" applyBorder="1" applyAlignment="1">
      <alignment horizontal="center" vertical="top"/>
    </xf>
    <xf numFmtId="0" fontId="12" fillId="0" borderId="1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justify"/>
    </xf>
    <xf numFmtId="0" fontId="7" fillId="0" borderId="1" xfId="0" applyFont="1" applyBorder="1" applyAlignment="1">
      <alignment horizontal="left" vertical="justify"/>
    </xf>
    <xf numFmtId="0" fontId="7" fillId="0" borderId="2" xfId="0" applyFont="1" applyBorder="1" applyAlignment="1">
      <alignment horizontal="left" vertical="justify"/>
    </xf>
    <xf numFmtId="0" fontId="7" fillId="0" borderId="16" xfId="0" applyFont="1" applyBorder="1" applyAlignment="1">
      <alignment horizontal="left" vertical="justify"/>
    </xf>
    <xf numFmtId="0" fontId="7" fillId="0" borderId="10" xfId="0" applyFont="1" applyBorder="1" applyAlignment="1">
      <alignment horizontal="left" vertical="justify"/>
    </xf>
    <xf numFmtId="0" fontId="11" fillId="5" borderId="4" xfId="0" applyFont="1" applyFill="1" applyBorder="1" applyAlignment="1">
      <alignment horizontal="left" wrapText="1"/>
    </xf>
    <xf numFmtId="0" fontId="11" fillId="5" borderId="0" xfId="0" applyFont="1" applyFill="1" applyBorder="1" applyAlignment="1">
      <alignment horizontal="left" wrapText="1"/>
    </xf>
    <xf numFmtId="0" fontId="11" fillId="5" borderId="15" xfId="0" applyFont="1" applyFill="1" applyBorder="1" applyAlignment="1">
      <alignment horizontal="left" wrapText="1"/>
    </xf>
    <xf numFmtId="0" fontId="11" fillId="3" borderId="4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11" fillId="3" borderId="15" xfId="0" applyFont="1" applyFill="1" applyBorder="1" applyAlignment="1">
      <alignment horizontal="left"/>
    </xf>
    <xf numFmtId="0" fontId="11" fillId="5" borderId="4" xfId="0" applyFont="1" applyFill="1" applyBorder="1" applyAlignment="1">
      <alignment horizontal="left"/>
    </xf>
    <xf numFmtId="0" fontId="11" fillId="5" borderId="0" xfId="0" applyFont="1" applyFill="1" applyBorder="1" applyAlignment="1">
      <alignment horizontal="left"/>
    </xf>
    <xf numFmtId="0" fontId="11" fillId="5" borderId="15" xfId="0" applyFont="1" applyFill="1" applyBorder="1" applyAlignment="1">
      <alignment horizontal="left"/>
    </xf>
    <xf numFmtId="0" fontId="13" fillId="0" borderId="1" xfId="0" applyFont="1" applyBorder="1" applyAlignment="1">
      <alignment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12" fillId="4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justify" vertical="center" wrapText="1"/>
    </xf>
    <xf numFmtId="0" fontId="8" fillId="0" borderId="25" xfId="0" applyFont="1" applyBorder="1" applyAlignment="1">
      <alignment horizontal="justify" vertical="center" wrapText="1"/>
    </xf>
    <xf numFmtId="0" fontId="8" fillId="0" borderId="26" xfId="0" applyFont="1" applyBorder="1" applyAlignment="1">
      <alignment horizontal="justify" vertical="center" wrapText="1"/>
    </xf>
    <xf numFmtId="0" fontId="8" fillId="0" borderId="27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4" fontId="8" fillId="0" borderId="30" xfId="0" applyNumberFormat="1" applyFont="1" applyBorder="1" applyAlignment="1">
      <alignment horizontal="left" vertical="center"/>
    </xf>
    <xf numFmtId="14" fontId="9" fillId="0" borderId="30" xfId="0" applyNumberFormat="1" applyFont="1" applyBorder="1" applyAlignment="1">
      <alignment horizontal="left" vertical="center"/>
    </xf>
    <xf numFmtId="14" fontId="9" fillId="0" borderId="29" xfId="0" applyNumberFormat="1" applyFont="1" applyBorder="1" applyAlignment="1">
      <alignment horizontal="left" vertical="center"/>
    </xf>
    <xf numFmtId="3" fontId="8" fillId="0" borderId="21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4" fontId="7" fillId="0" borderId="21" xfId="0" applyNumberFormat="1" applyFont="1" applyBorder="1" applyAlignment="1">
      <alignment horizontal="left" vertical="center"/>
    </xf>
    <xf numFmtId="14" fontId="7" fillId="0" borderId="28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14" fontId="8" fillId="0" borderId="21" xfId="0" applyNumberFormat="1" applyFont="1" applyBorder="1" applyAlignment="1">
      <alignment horizontal="left" vertical="center"/>
    </xf>
    <xf numFmtId="14" fontId="8" fillId="0" borderId="28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left" vertical="center"/>
    </xf>
    <xf numFmtId="14" fontId="8" fillId="0" borderId="9" xfId="0" applyNumberFormat="1" applyFont="1" applyBorder="1" applyAlignment="1">
      <alignment horizontal="left" vertical="center"/>
    </xf>
    <xf numFmtId="14" fontId="8" fillId="0" borderId="0" xfId="0" applyNumberFormat="1" applyFont="1" applyBorder="1" applyAlignment="1">
      <alignment horizontal="left" vertical="center"/>
    </xf>
    <xf numFmtId="14" fontId="8" fillId="0" borderId="15" xfId="0" applyNumberFormat="1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651932</xdr:colOff>
      <xdr:row>4</xdr:row>
      <xdr:rowOff>42334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83332" cy="92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51"/>
  <sheetViews>
    <sheetView tabSelected="1" topLeftCell="A58" zoomScale="90" zoomScaleNormal="90" workbookViewId="0">
      <selection activeCell="J10" sqref="J10"/>
    </sheetView>
  </sheetViews>
  <sheetFormatPr baseColWidth="10" defaultRowHeight="14.4" x14ac:dyDescent="0.3"/>
  <cols>
    <col min="1" max="1" width="6.88671875" customWidth="1"/>
    <col min="2" max="2" width="18.88671875" style="3" customWidth="1"/>
    <col min="4" max="4" width="23.5546875" customWidth="1"/>
    <col min="5" max="5" width="16.33203125" customWidth="1"/>
    <col min="6" max="6" width="10.44140625" customWidth="1"/>
    <col min="7" max="7" width="9" customWidth="1"/>
    <col min="8" max="8" width="9.88671875" customWidth="1"/>
    <col min="9" max="9" width="3.33203125" customWidth="1"/>
    <col min="10" max="10" width="5.33203125" customWidth="1"/>
    <col min="11" max="11" width="8.88671875" customWidth="1"/>
    <col min="12" max="12" width="10.6640625" customWidth="1"/>
    <col min="13" max="13" width="10" customWidth="1"/>
    <col min="14" max="14" width="10.109375" customWidth="1"/>
  </cols>
  <sheetData>
    <row r="2" spans="1:14" ht="25.5" customHeight="1" x14ac:dyDescent="0.3"/>
    <row r="3" spans="1:14" x14ac:dyDescent="0.3">
      <c r="C3" s="2"/>
      <c r="D3" s="79"/>
      <c r="E3" s="79"/>
      <c r="F3" s="79"/>
      <c r="G3" s="79"/>
      <c r="H3" s="79"/>
    </row>
    <row r="4" spans="1:14" x14ac:dyDescent="0.3">
      <c r="C4" s="1"/>
      <c r="D4" s="78"/>
      <c r="E4" s="78"/>
      <c r="F4" s="78"/>
      <c r="G4" s="78"/>
      <c r="H4" s="78"/>
    </row>
    <row r="5" spans="1:14" ht="21" customHeight="1" thickBot="1" x14ac:dyDescent="0.35">
      <c r="A5" s="146" t="s">
        <v>87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4" ht="26.25" customHeight="1" thickBot="1" x14ac:dyDescent="0.35">
      <c r="A6" s="148" t="s">
        <v>90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</row>
    <row r="7" spans="1:14" ht="31.5" customHeight="1" x14ac:dyDescent="0.3">
      <c r="A7" s="151" t="s">
        <v>61</v>
      </c>
      <c r="B7" s="152"/>
      <c r="C7" s="7" t="s">
        <v>0</v>
      </c>
      <c r="D7" s="153"/>
      <c r="E7" s="154"/>
      <c r="F7" s="154"/>
      <c r="G7" s="154"/>
      <c r="H7" s="154"/>
      <c r="I7" s="155"/>
      <c r="J7" s="71"/>
      <c r="K7" s="71"/>
      <c r="L7" s="71"/>
      <c r="M7" s="71"/>
      <c r="N7" s="72"/>
    </row>
    <row r="8" spans="1:14" ht="19.5" customHeight="1" x14ac:dyDescent="0.3">
      <c r="A8" s="158" t="s">
        <v>49</v>
      </c>
      <c r="B8" s="159"/>
      <c r="C8" s="8" t="s">
        <v>0</v>
      </c>
      <c r="D8" s="156"/>
      <c r="E8" s="156"/>
      <c r="F8" s="156"/>
      <c r="G8" s="156"/>
      <c r="H8" s="156"/>
      <c r="I8" s="157"/>
      <c r="J8" s="32"/>
      <c r="K8" s="32"/>
      <c r="L8" s="32"/>
      <c r="M8" s="32"/>
      <c r="N8" s="33"/>
    </row>
    <row r="9" spans="1:14" ht="33" customHeight="1" x14ac:dyDescent="0.3">
      <c r="A9" s="158" t="s">
        <v>1</v>
      </c>
      <c r="B9" s="159"/>
      <c r="C9" s="9" t="s">
        <v>0</v>
      </c>
      <c r="D9" s="160" t="s">
        <v>93</v>
      </c>
      <c r="E9" s="160"/>
      <c r="F9" s="160"/>
      <c r="G9" s="160"/>
      <c r="H9" s="160"/>
      <c r="I9" s="161"/>
      <c r="J9" s="32"/>
      <c r="K9" s="162"/>
      <c r="L9" s="162"/>
      <c r="M9" s="162"/>
      <c r="N9" s="163"/>
    </row>
    <row r="10" spans="1:14" ht="14.25" customHeight="1" x14ac:dyDescent="0.3">
      <c r="A10" s="158" t="s">
        <v>62</v>
      </c>
      <c r="B10" s="159"/>
      <c r="C10" s="9" t="s">
        <v>0</v>
      </c>
      <c r="D10" s="164"/>
      <c r="E10" s="164"/>
      <c r="F10" s="164"/>
      <c r="G10" s="164"/>
      <c r="H10" s="164"/>
      <c r="I10" s="165"/>
      <c r="J10" s="32"/>
      <c r="K10" s="32"/>
      <c r="L10" s="32"/>
      <c r="M10" s="32"/>
      <c r="N10" s="33"/>
    </row>
    <row r="11" spans="1:14" ht="22.5" customHeight="1" x14ac:dyDescent="0.3">
      <c r="A11" s="158" t="s">
        <v>2</v>
      </c>
      <c r="B11" s="159"/>
      <c r="C11" s="9" t="s">
        <v>0</v>
      </c>
      <c r="D11" s="164"/>
      <c r="E11" s="164"/>
      <c r="F11" s="164"/>
      <c r="G11" s="164"/>
      <c r="H11" s="164"/>
      <c r="I11" s="165"/>
      <c r="J11" s="32"/>
      <c r="K11" s="32"/>
      <c r="L11" s="32"/>
      <c r="M11" s="32"/>
      <c r="N11" s="33"/>
    </row>
    <row r="12" spans="1:14" ht="33.75" customHeight="1" x14ac:dyDescent="0.3">
      <c r="A12" s="158" t="s">
        <v>63</v>
      </c>
      <c r="B12" s="159"/>
      <c r="C12" s="9" t="s">
        <v>0</v>
      </c>
      <c r="D12" s="173"/>
      <c r="E12" s="173"/>
      <c r="F12" s="173"/>
      <c r="G12" s="173"/>
      <c r="H12" s="173"/>
      <c r="I12" s="174"/>
      <c r="J12" s="34"/>
      <c r="K12" s="32"/>
      <c r="L12" s="32"/>
      <c r="M12" s="32"/>
      <c r="N12" s="33"/>
    </row>
    <row r="13" spans="1:14" ht="27.75" customHeight="1" thickBot="1" x14ac:dyDescent="0.35">
      <c r="A13" s="169" t="s">
        <v>3</v>
      </c>
      <c r="B13" s="170"/>
      <c r="C13" s="10" t="s">
        <v>0</v>
      </c>
      <c r="D13" s="171"/>
      <c r="E13" s="171"/>
      <c r="F13" s="171"/>
      <c r="G13" s="171"/>
      <c r="H13" s="171"/>
      <c r="I13" s="172"/>
      <c r="J13" s="32"/>
      <c r="K13" s="32"/>
      <c r="L13" s="32"/>
      <c r="M13" s="32"/>
      <c r="N13" s="33"/>
    </row>
    <row r="14" spans="1:14" ht="15.6" x14ac:dyDescent="0.3">
      <c r="A14" s="11"/>
      <c r="B14" s="12"/>
      <c r="C14" s="59"/>
      <c r="D14" s="13"/>
      <c r="E14" s="13"/>
      <c r="F14" s="13"/>
      <c r="G14" s="13"/>
      <c r="H14" s="13"/>
      <c r="I14" s="13"/>
      <c r="J14" s="32"/>
      <c r="K14" s="32"/>
      <c r="L14" s="32"/>
      <c r="M14" s="32"/>
      <c r="N14" s="33"/>
    </row>
    <row r="15" spans="1:14" ht="15.6" x14ac:dyDescent="0.3">
      <c r="A15" s="11"/>
      <c r="B15" s="12"/>
      <c r="C15" s="14"/>
      <c r="D15" s="13"/>
      <c r="E15" s="13"/>
      <c r="F15" s="13"/>
      <c r="G15" s="13"/>
      <c r="H15" s="13"/>
      <c r="I15" s="13"/>
      <c r="J15" s="32"/>
      <c r="K15" s="32"/>
      <c r="L15" s="32"/>
      <c r="M15" s="32"/>
      <c r="N15" s="33"/>
    </row>
    <row r="16" spans="1:14" ht="36.75" customHeight="1" x14ac:dyDescent="0.3">
      <c r="A16" s="136" t="s">
        <v>64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8"/>
    </row>
    <row r="17" spans="1:14" ht="5.25" customHeight="1" x14ac:dyDescent="0.3">
      <c r="A17" s="35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3"/>
    </row>
    <row r="18" spans="1:14" ht="20.25" customHeight="1" x14ac:dyDescent="0.3">
      <c r="A18" s="127" t="s">
        <v>4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9"/>
    </row>
    <row r="19" spans="1:14" ht="3" customHeight="1" x14ac:dyDescent="0.3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</row>
    <row r="20" spans="1:14" ht="15.6" x14ac:dyDescent="0.3">
      <c r="A20" s="18">
        <v>5</v>
      </c>
      <c r="B20" s="31" t="s">
        <v>58</v>
      </c>
      <c r="C20" s="139" t="s">
        <v>60</v>
      </c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40"/>
    </row>
    <row r="21" spans="1:14" ht="16.5" customHeight="1" x14ac:dyDescent="0.3">
      <c r="A21" s="18">
        <v>4</v>
      </c>
      <c r="B21" s="31" t="s">
        <v>59</v>
      </c>
      <c r="C21" s="143" t="s">
        <v>5</v>
      </c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5"/>
    </row>
    <row r="22" spans="1:14" ht="15.6" x14ac:dyDescent="0.3">
      <c r="A22" s="18">
        <v>3</v>
      </c>
      <c r="B22" s="31" t="s">
        <v>57</v>
      </c>
      <c r="C22" s="141" t="s">
        <v>6</v>
      </c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2"/>
    </row>
    <row r="23" spans="1:14" ht="15.6" x14ac:dyDescent="0.3">
      <c r="A23" s="18">
        <v>2</v>
      </c>
      <c r="B23" s="31" t="s">
        <v>7</v>
      </c>
      <c r="C23" s="134" t="s">
        <v>8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5"/>
    </row>
    <row r="24" spans="1:14" ht="15.6" x14ac:dyDescent="0.3">
      <c r="A24" s="18">
        <v>1</v>
      </c>
      <c r="B24" s="31" t="s">
        <v>9</v>
      </c>
      <c r="C24" s="134" t="s">
        <v>10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</row>
    <row r="25" spans="1:14" ht="15.6" x14ac:dyDescent="0.3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</row>
    <row r="26" spans="1:14" ht="15.6" x14ac:dyDescent="0.3">
      <c r="A26" s="36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3"/>
    </row>
    <row r="27" spans="1:14" ht="15.6" x14ac:dyDescent="0.3">
      <c r="A27" s="127" t="s">
        <v>11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  <row r="28" spans="1:14" ht="15.6" x14ac:dyDescent="0.3">
      <c r="A28" s="19"/>
      <c r="B28" s="89"/>
      <c r="C28" s="89"/>
      <c r="D28" s="89"/>
      <c r="E28" s="89"/>
      <c r="F28" s="89"/>
      <c r="G28" s="89"/>
      <c r="H28" s="89"/>
      <c r="I28" s="90"/>
      <c r="J28" s="20" t="s">
        <v>53</v>
      </c>
      <c r="K28" s="20" t="s">
        <v>54</v>
      </c>
      <c r="L28" s="20" t="s">
        <v>55</v>
      </c>
      <c r="M28" s="20" t="s">
        <v>52</v>
      </c>
      <c r="N28" s="21" t="s">
        <v>56</v>
      </c>
    </row>
    <row r="29" spans="1:14" ht="24" customHeight="1" x14ac:dyDescent="0.3">
      <c r="A29" s="22">
        <v>1</v>
      </c>
      <c r="B29" s="101" t="s">
        <v>14</v>
      </c>
      <c r="C29" s="101"/>
      <c r="D29" s="101"/>
      <c r="E29" s="101"/>
      <c r="F29" s="101"/>
      <c r="G29" s="101"/>
      <c r="H29" s="101"/>
      <c r="I29" s="101"/>
      <c r="J29" s="31"/>
      <c r="K29" s="31"/>
      <c r="L29" s="31"/>
      <c r="M29" s="31"/>
      <c r="N29" s="37"/>
    </row>
    <row r="30" spans="1:14" ht="26.25" customHeight="1" x14ac:dyDescent="0.3">
      <c r="A30" s="22">
        <v>2</v>
      </c>
      <c r="B30" s="130" t="s">
        <v>65</v>
      </c>
      <c r="C30" s="130"/>
      <c r="D30" s="130"/>
      <c r="E30" s="130"/>
      <c r="F30" s="130"/>
      <c r="G30" s="130"/>
      <c r="H30" s="130"/>
      <c r="I30" s="130"/>
      <c r="J30" s="31"/>
      <c r="K30" s="31"/>
      <c r="L30" s="31"/>
      <c r="M30" s="31"/>
      <c r="N30" s="37"/>
    </row>
    <row r="31" spans="1:14" ht="46.5" customHeight="1" x14ac:dyDescent="0.3">
      <c r="A31" s="41">
        <v>3</v>
      </c>
      <c r="B31" s="131" t="s">
        <v>86</v>
      </c>
      <c r="C31" s="132"/>
      <c r="D31" s="132"/>
      <c r="E31" s="132"/>
      <c r="F31" s="132"/>
      <c r="G31" s="132"/>
      <c r="H31" s="132"/>
      <c r="I31" s="132"/>
      <c r="J31" s="31"/>
      <c r="K31" s="31"/>
      <c r="L31" s="31"/>
      <c r="M31" s="31"/>
      <c r="N31" s="37"/>
    </row>
    <row r="32" spans="1:14" ht="15.6" x14ac:dyDescent="0.3">
      <c r="A32" s="22">
        <v>4</v>
      </c>
      <c r="B32" s="133" t="s">
        <v>66</v>
      </c>
      <c r="C32" s="133"/>
      <c r="D32" s="133"/>
      <c r="E32" s="133"/>
      <c r="F32" s="133"/>
      <c r="G32" s="133"/>
      <c r="H32" s="133"/>
      <c r="I32" s="133"/>
      <c r="J32" s="31"/>
      <c r="K32" s="31"/>
      <c r="L32" s="31"/>
      <c r="M32" s="31"/>
      <c r="N32" s="37"/>
    </row>
    <row r="33" spans="1:14" ht="15.6" x14ac:dyDescent="0.3">
      <c r="A33" s="41">
        <v>5</v>
      </c>
      <c r="B33" s="101" t="s">
        <v>67</v>
      </c>
      <c r="C33" s="101"/>
      <c r="D33" s="101"/>
      <c r="E33" s="101"/>
      <c r="F33" s="101"/>
      <c r="G33" s="101"/>
      <c r="H33" s="101"/>
      <c r="I33" s="101"/>
      <c r="J33" s="31"/>
      <c r="K33" s="31"/>
      <c r="L33" s="31"/>
      <c r="M33" s="31"/>
      <c r="N33" s="37"/>
    </row>
    <row r="34" spans="1:14" ht="15.6" x14ac:dyDescent="0.3">
      <c r="A34" s="35"/>
      <c r="B34" s="38"/>
      <c r="C34" s="38"/>
      <c r="D34" s="38"/>
      <c r="E34" s="38"/>
      <c r="F34" s="38"/>
      <c r="G34" s="38"/>
      <c r="H34" s="38"/>
      <c r="I34" s="38"/>
      <c r="J34" s="32"/>
      <c r="K34" s="32"/>
      <c r="L34" s="32"/>
      <c r="M34" s="32"/>
      <c r="N34" s="33"/>
    </row>
    <row r="35" spans="1:14" ht="15.6" x14ac:dyDescent="0.3">
      <c r="A35" s="125" t="s">
        <v>15</v>
      </c>
      <c r="B35" s="126"/>
      <c r="C35" s="126"/>
      <c r="D35" s="126"/>
      <c r="E35" s="39">
        <f>J29+K29+L29+M29+N29+J30+K30+L30+M30+N30+J31+K31+L31+M31+N31+J32+K32+L32+M32+N32+J33+K33+L33+M33+N33</f>
        <v>0</v>
      </c>
      <c r="F35" s="39" t="s">
        <v>16</v>
      </c>
      <c r="G35" s="39">
        <v>5</v>
      </c>
      <c r="H35" s="40">
        <f>E35/G35</f>
        <v>0</v>
      </c>
      <c r="I35" s="38"/>
      <c r="J35" s="32"/>
      <c r="K35" s="32"/>
      <c r="L35" s="32"/>
      <c r="M35" s="32"/>
      <c r="N35" s="33"/>
    </row>
    <row r="36" spans="1:14" ht="15.6" x14ac:dyDescent="0.3">
      <c r="A36" s="70"/>
      <c r="B36" s="39"/>
      <c r="C36" s="39"/>
      <c r="D36" s="39"/>
      <c r="E36" s="39"/>
      <c r="F36" s="39"/>
      <c r="G36" s="39"/>
      <c r="H36" s="39"/>
      <c r="I36" s="38"/>
      <c r="J36" s="32"/>
      <c r="K36" s="32"/>
      <c r="L36" s="32"/>
      <c r="M36" s="32"/>
      <c r="N36" s="33"/>
    </row>
    <row r="37" spans="1:14" ht="15.6" x14ac:dyDescent="0.3">
      <c r="A37" s="127" t="s">
        <v>17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9"/>
    </row>
    <row r="38" spans="1:14" ht="15.6" x14ac:dyDescent="0.3">
      <c r="A38" s="19"/>
      <c r="B38" s="89"/>
      <c r="C38" s="89"/>
      <c r="D38" s="89"/>
      <c r="E38" s="89"/>
      <c r="F38" s="89"/>
      <c r="G38" s="89"/>
      <c r="H38" s="89"/>
      <c r="I38" s="90"/>
      <c r="J38" s="20" t="s">
        <v>53</v>
      </c>
      <c r="K38" s="20" t="s">
        <v>54</v>
      </c>
      <c r="L38" s="20" t="s">
        <v>55</v>
      </c>
      <c r="M38" s="20" t="s">
        <v>52</v>
      </c>
      <c r="N38" s="21" t="s">
        <v>56</v>
      </c>
    </row>
    <row r="39" spans="1:14" ht="15.6" x14ac:dyDescent="0.3">
      <c r="A39" s="91" t="s">
        <v>70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3"/>
    </row>
    <row r="40" spans="1:14" ht="33.75" customHeight="1" x14ac:dyDescent="0.3">
      <c r="A40" s="41">
        <v>1</v>
      </c>
      <c r="B40" s="120" t="s">
        <v>68</v>
      </c>
      <c r="C40" s="101"/>
      <c r="D40" s="101"/>
      <c r="E40" s="101"/>
      <c r="F40" s="101"/>
      <c r="G40" s="101"/>
      <c r="H40" s="101"/>
      <c r="I40" s="101"/>
      <c r="J40" s="31"/>
      <c r="K40" s="31"/>
      <c r="L40" s="31"/>
      <c r="M40" s="31"/>
      <c r="N40" s="37"/>
    </row>
    <row r="41" spans="1:14" ht="33.75" customHeight="1" x14ac:dyDescent="0.3">
      <c r="A41" s="41">
        <v>2</v>
      </c>
      <c r="B41" s="101" t="s">
        <v>69</v>
      </c>
      <c r="C41" s="101"/>
      <c r="D41" s="101"/>
      <c r="E41" s="101"/>
      <c r="F41" s="101"/>
      <c r="G41" s="101"/>
      <c r="H41" s="101"/>
      <c r="I41" s="101"/>
      <c r="J41" s="31"/>
      <c r="K41" s="31"/>
      <c r="L41" s="31"/>
      <c r="M41" s="31"/>
      <c r="N41" s="37"/>
    </row>
    <row r="42" spans="1:14" ht="15.6" x14ac:dyDescent="0.3">
      <c r="A42" s="91" t="s">
        <v>18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3"/>
    </row>
    <row r="43" spans="1:14" ht="31.5" customHeight="1" x14ac:dyDescent="0.3">
      <c r="A43" s="41">
        <v>3</v>
      </c>
      <c r="B43" s="101" t="s">
        <v>19</v>
      </c>
      <c r="C43" s="101"/>
      <c r="D43" s="101"/>
      <c r="E43" s="101"/>
      <c r="F43" s="101"/>
      <c r="G43" s="101"/>
      <c r="H43" s="101"/>
      <c r="I43" s="101"/>
      <c r="J43" s="31"/>
      <c r="K43" s="31"/>
      <c r="L43" s="31"/>
      <c r="M43" s="31"/>
      <c r="N43" s="37"/>
    </row>
    <row r="44" spans="1:14" ht="34.5" customHeight="1" x14ac:dyDescent="0.3">
      <c r="A44" s="41">
        <v>4</v>
      </c>
      <c r="B44" s="101" t="s">
        <v>20</v>
      </c>
      <c r="C44" s="101"/>
      <c r="D44" s="101"/>
      <c r="E44" s="101"/>
      <c r="F44" s="101"/>
      <c r="G44" s="101"/>
      <c r="H44" s="101"/>
      <c r="I44" s="101"/>
      <c r="J44" s="31"/>
      <c r="K44" s="31"/>
      <c r="L44" s="31"/>
      <c r="M44" s="31"/>
      <c r="N44" s="37"/>
    </row>
    <row r="45" spans="1:14" ht="15.6" x14ac:dyDescent="0.3">
      <c r="A45" s="91" t="s">
        <v>21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3"/>
    </row>
    <row r="46" spans="1:14" ht="24" customHeight="1" x14ac:dyDescent="0.3">
      <c r="A46" s="41">
        <v>5</v>
      </c>
      <c r="B46" s="101" t="s">
        <v>71</v>
      </c>
      <c r="C46" s="101"/>
      <c r="D46" s="101"/>
      <c r="E46" s="101"/>
      <c r="F46" s="101"/>
      <c r="G46" s="101"/>
      <c r="H46" s="101"/>
      <c r="I46" s="101"/>
      <c r="J46" s="31"/>
      <c r="K46" s="31"/>
      <c r="L46" s="31"/>
      <c r="M46" s="31"/>
      <c r="N46" s="37"/>
    </row>
    <row r="47" spans="1:14" ht="15.6" x14ac:dyDescent="0.3">
      <c r="A47" s="91" t="s">
        <v>22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3"/>
    </row>
    <row r="48" spans="1:14" ht="15.6" x14ac:dyDescent="0.3">
      <c r="A48" s="42">
        <v>6</v>
      </c>
      <c r="B48" s="122" t="s">
        <v>72</v>
      </c>
      <c r="C48" s="123"/>
      <c r="D48" s="123"/>
      <c r="E48" s="123"/>
      <c r="F48" s="123"/>
      <c r="G48" s="123"/>
      <c r="H48" s="123"/>
      <c r="I48" s="124"/>
      <c r="J48" s="43"/>
      <c r="K48" s="43"/>
      <c r="L48" s="43"/>
      <c r="M48" s="43"/>
      <c r="N48" s="44"/>
    </row>
    <row r="49" spans="1:14" ht="15.6" x14ac:dyDescent="0.3">
      <c r="A49" s="91" t="s">
        <v>23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3"/>
    </row>
    <row r="50" spans="1:14" ht="30" customHeight="1" x14ac:dyDescent="0.3">
      <c r="A50" s="41">
        <v>7</v>
      </c>
      <c r="B50" s="101" t="s">
        <v>73</v>
      </c>
      <c r="C50" s="101"/>
      <c r="D50" s="101"/>
      <c r="E50" s="101"/>
      <c r="F50" s="101"/>
      <c r="G50" s="101"/>
      <c r="H50" s="101"/>
      <c r="I50" s="101"/>
      <c r="J50" s="31"/>
      <c r="K50" s="31"/>
      <c r="L50" s="31"/>
      <c r="M50" s="31"/>
      <c r="N50" s="37"/>
    </row>
    <row r="51" spans="1:14" ht="32.25" customHeight="1" x14ac:dyDescent="0.3">
      <c r="A51" s="41">
        <v>8</v>
      </c>
      <c r="B51" s="120" t="s">
        <v>24</v>
      </c>
      <c r="C51" s="101"/>
      <c r="D51" s="101"/>
      <c r="E51" s="101"/>
      <c r="F51" s="101"/>
      <c r="G51" s="101"/>
      <c r="H51" s="101"/>
      <c r="I51" s="101"/>
      <c r="J51" s="31"/>
      <c r="K51" s="31"/>
      <c r="L51" s="31"/>
      <c r="M51" s="31"/>
      <c r="N51" s="37"/>
    </row>
    <row r="52" spans="1:14" ht="15.6" x14ac:dyDescent="0.3">
      <c r="A52" s="91" t="s">
        <v>25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3"/>
    </row>
    <row r="53" spans="1:14" ht="52.5" customHeight="1" x14ac:dyDescent="0.3">
      <c r="A53" s="41">
        <v>9</v>
      </c>
      <c r="B53" s="121" t="s">
        <v>74</v>
      </c>
      <c r="C53" s="121"/>
      <c r="D53" s="121"/>
      <c r="E53" s="121"/>
      <c r="F53" s="121"/>
      <c r="G53" s="121"/>
      <c r="H53" s="121"/>
      <c r="I53" s="121"/>
      <c r="J53" s="31"/>
      <c r="K53" s="31"/>
      <c r="L53" s="31"/>
      <c r="M53" s="31"/>
      <c r="N53" s="37"/>
    </row>
    <row r="54" spans="1:14" ht="15.6" x14ac:dyDescent="0.3">
      <c r="A54" s="91" t="s">
        <v>26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3"/>
    </row>
    <row r="55" spans="1:14" ht="33.75" customHeight="1" x14ac:dyDescent="0.3">
      <c r="A55" s="41">
        <v>10</v>
      </c>
      <c r="B55" s="94" t="s">
        <v>27</v>
      </c>
      <c r="C55" s="94"/>
      <c r="D55" s="94"/>
      <c r="E55" s="94"/>
      <c r="F55" s="94"/>
      <c r="G55" s="94"/>
      <c r="H55" s="94"/>
      <c r="I55" s="94"/>
      <c r="J55" s="31"/>
      <c r="K55" s="31"/>
      <c r="L55" s="31"/>
      <c r="M55" s="31"/>
      <c r="N55" s="37"/>
    </row>
    <row r="56" spans="1:14" ht="15.6" x14ac:dyDescent="0.3">
      <c r="A56" s="91" t="s">
        <v>28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3"/>
    </row>
    <row r="57" spans="1:14" ht="15.6" x14ac:dyDescent="0.3">
      <c r="A57" s="41">
        <v>11</v>
      </c>
      <c r="B57" s="94" t="s">
        <v>29</v>
      </c>
      <c r="C57" s="94"/>
      <c r="D57" s="94"/>
      <c r="E57" s="94"/>
      <c r="F57" s="94"/>
      <c r="G57" s="94"/>
      <c r="H57" s="94"/>
      <c r="I57" s="94"/>
      <c r="J57" s="31"/>
      <c r="K57" s="31"/>
      <c r="L57" s="31"/>
      <c r="M57" s="31"/>
      <c r="N57" s="37"/>
    </row>
    <row r="58" spans="1:14" ht="15.6" x14ac:dyDescent="0.3">
      <c r="A58" s="91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3"/>
    </row>
    <row r="59" spans="1:14" ht="33" customHeight="1" x14ac:dyDescent="0.3">
      <c r="A59" s="41">
        <v>12</v>
      </c>
      <c r="B59" s="94" t="s">
        <v>30</v>
      </c>
      <c r="C59" s="94"/>
      <c r="D59" s="94"/>
      <c r="E59" s="94"/>
      <c r="F59" s="94"/>
      <c r="G59" s="94"/>
      <c r="H59" s="94"/>
      <c r="I59" s="94"/>
      <c r="J59" s="31"/>
      <c r="K59" s="31"/>
      <c r="L59" s="31"/>
      <c r="M59" s="31"/>
      <c r="N59" s="37"/>
    </row>
    <row r="60" spans="1:14" ht="15.6" x14ac:dyDescent="0.3">
      <c r="A60" s="91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3"/>
    </row>
    <row r="61" spans="1:14" ht="36" customHeight="1" x14ac:dyDescent="0.3">
      <c r="A61" s="41">
        <v>13</v>
      </c>
      <c r="B61" s="94" t="s">
        <v>31</v>
      </c>
      <c r="C61" s="94"/>
      <c r="D61" s="94"/>
      <c r="E61" s="94"/>
      <c r="F61" s="94"/>
      <c r="G61" s="94"/>
      <c r="H61" s="94"/>
      <c r="I61" s="94"/>
      <c r="J61" s="31"/>
      <c r="K61" s="31"/>
      <c r="L61" s="31"/>
      <c r="M61" s="31"/>
      <c r="N61" s="37"/>
    </row>
    <row r="62" spans="1:14" ht="15.6" x14ac:dyDescent="0.3">
      <c r="A62" s="95" t="s">
        <v>32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3"/>
    </row>
    <row r="63" spans="1:14" ht="35.25" customHeight="1" x14ac:dyDescent="0.3">
      <c r="A63" s="41">
        <v>14</v>
      </c>
      <c r="B63" s="96" t="s">
        <v>33</v>
      </c>
      <c r="C63" s="94"/>
      <c r="D63" s="94"/>
      <c r="E63" s="94"/>
      <c r="F63" s="94"/>
      <c r="G63" s="94"/>
      <c r="H63" s="94"/>
      <c r="I63" s="94"/>
      <c r="J63" s="31"/>
      <c r="K63" s="31"/>
      <c r="L63" s="31"/>
      <c r="M63" s="31"/>
      <c r="N63" s="37"/>
    </row>
    <row r="64" spans="1:14" ht="15.6" x14ac:dyDescent="0.3">
      <c r="A64" s="73"/>
      <c r="B64" s="45"/>
      <c r="C64" s="45"/>
      <c r="D64" s="45"/>
      <c r="E64" s="45"/>
      <c r="F64" s="45"/>
      <c r="G64" s="45"/>
      <c r="H64" s="45"/>
      <c r="I64" s="45"/>
      <c r="J64" s="46"/>
      <c r="K64" s="46"/>
      <c r="L64" s="46"/>
      <c r="M64" s="46"/>
      <c r="N64" s="74"/>
    </row>
    <row r="65" spans="1:16" ht="15.6" x14ac:dyDescent="0.3">
      <c r="A65" s="97" t="s">
        <v>15</v>
      </c>
      <c r="B65" s="98"/>
      <c r="C65" s="98"/>
      <c r="D65" s="98"/>
      <c r="E65" s="47">
        <f>J40+K40+L40+M40+N40+J41+K41+L41+M41+N41+J43+K43+L43+M43+N43+J44+K44+L44+M44+N44+J46+K46+L46+M46+N46+J48+K48+L48+M48+N48+J50+K50+L50+M50+N50+J51+K51+L51+M51+N51+J53+K53+L53+M53+N53+J55+K55+L55+M55+N55+J57+K57+L57+M57+N57+J59+K59+L59+M59+N59+J61+K61+L61+M61+N61+J63+K63+L63+M63+N63</f>
        <v>0</v>
      </c>
      <c r="F65" s="47" t="s">
        <v>16</v>
      </c>
      <c r="G65" s="47">
        <v>14</v>
      </c>
      <c r="H65" s="40">
        <f>E65/G65</f>
        <v>0</v>
      </c>
      <c r="I65" s="48"/>
      <c r="J65" s="49"/>
      <c r="K65" s="49"/>
      <c r="L65" s="49"/>
      <c r="M65" s="49"/>
      <c r="N65" s="75"/>
    </row>
    <row r="66" spans="1:16" ht="15.6" x14ac:dyDescent="0.3">
      <c r="A66" s="70"/>
      <c r="B66" s="39"/>
      <c r="C66" s="39"/>
      <c r="D66" s="39"/>
      <c r="E66" s="39"/>
      <c r="F66" s="39"/>
      <c r="G66" s="39"/>
      <c r="H66" s="50"/>
      <c r="I66" s="38"/>
      <c r="J66" s="32"/>
      <c r="K66" s="32"/>
      <c r="L66" s="32"/>
      <c r="M66" s="32"/>
      <c r="N66" s="33"/>
    </row>
    <row r="67" spans="1:16" ht="15.6" x14ac:dyDescent="0.3">
      <c r="A67" s="70"/>
      <c r="B67" s="39"/>
      <c r="C67" s="39"/>
      <c r="D67" s="39"/>
      <c r="E67" s="39"/>
      <c r="F67" s="39"/>
      <c r="G67" s="39"/>
      <c r="H67" s="39"/>
      <c r="I67" s="38"/>
      <c r="J67" s="32"/>
      <c r="K67" s="32"/>
      <c r="L67" s="32"/>
      <c r="M67" s="32"/>
      <c r="N67" s="33"/>
    </row>
    <row r="68" spans="1:16" ht="15.6" x14ac:dyDescent="0.3">
      <c r="A68" s="86" t="s">
        <v>34</v>
      </c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8"/>
    </row>
    <row r="69" spans="1:16" ht="15.6" x14ac:dyDescent="0.3">
      <c r="A69" s="19"/>
      <c r="B69" s="89"/>
      <c r="C69" s="89"/>
      <c r="D69" s="89"/>
      <c r="E69" s="89"/>
      <c r="F69" s="89"/>
      <c r="G69" s="89"/>
      <c r="H69" s="89"/>
      <c r="I69" s="90"/>
      <c r="J69" s="20" t="s">
        <v>53</v>
      </c>
      <c r="K69" s="20" t="s">
        <v>54</v>
      </c>
      <c r="L69" s="20" t="s">
        <v>55</v>
      </c>
      <c r="M69" s="20" t="s">
        <v>52</v>
      </c>
      <c r="N69" s="21" t="s">
        <v>56</v>
      </c>
    </row>
    <row r="70" spans="1:16" ht="15.6" x14ac:dyDescent="0.3">
      <c r="A70" s="41">
        <v>1</v>
      </c>
      <c r="B70" s="101" t="s">
        <v>35</v>
      </c>
      <c r="C70" s="101"/>
      <c r="D70" s="101"/>
      <c r="E70" s="101"/>
      <c r="F70" s="101"/>
      <c r="G70" s="101"/>
      <c r="H70" s="101"/>
      <c r="I70" s="101"/>
      <c r="J70" s="31"/>
      <c r="K70" s="31"/>
      <c r="L70" s="31"/>
      <c r="M70" s="31"/>
      <c r="N70" s="37"/>
    </row>
    <row r="71" spans="1:16" ht="15.6" x14ac:dyDescent="0.3">
      <c r="A71" s="35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3"/>
    </row>
    <row r="72" spans="1:16" ht="15.6" x14ac:dyDescent="0.3">
      <c r="A72" s="102" t="s">
        <v>15</v>
      </c>
      <c r="B72" s="103"/>
      <c r="C72" s="103"/>
      <c r="D72" s="103"/>
      <c r="E72" s="51">
        <f>J70+K70+L70+M70+N70</f>
        <v>0</v>
      </c>
      <c r="F72" s="51" t="s">
        <v>16</v>
      </c>
      <c r="G72" s="51">
        <v>1</v>
      </c>
      <c r="H72" s="40">
        <f>E72/G72</f>
        <v>0</v>
      </c>
      <c r="I72" s="52"/>
      <c r="J72" s="52"/>
      <c r="K72" s="52"/>
      <c r="L72" s="52"/>
      <c r="M72" s="52"/>
      <c r="N72" s="76"/>
    </row>
    <row r="73" spans="1:16" ht="15.6" x14ac:dyDescent="0.3">
      <c r="A73" s="36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3"/>
    </row>
    <row r="74" spans="1:16" ht="15.6" x14ac:dyDescent="0.3">
      <c r="A74" s="36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6"/>
      <c r="P74" s="6"/>
    </row>
    <row r="75" spans="1:16" ht="30.75" customHeight="1" x14ac:dyDescent="0.3">
      <c r="A75" s="104" t="s">
        <v>36</v>
      </c>
      <c r="B75" s="105"/>
      <c r="C75" s="105"/>
      <c r="D75" s="105"/>
      <c r="E75" s="105"/>
      <c r="F75" s="105"/>
      <c r="G75" s="105"/>
      <c r="H75" s="105"/>
      <c r="I75" s="38"/>
      <c r="J75" s="81" t="s">
        <v>37</v>
      </c>
      <c r="K75" s="81"/>
      <c r="L75" s="81"/>
      <c r="M75" s="81"/>
      <c r="N75" s="33"/>
      <c r="O75" s="6"/>
      <c r="P75" s="6"/>
    </row>
    <row r="76" spans="1:16" ht="15.75" customHeight="1" x14ac:dyDescent="0.3">
      <c r="A76" s="109" t="s">
        <v>38</v>
      </c>
      <c r="B76" s="110"/>
      <c r="C76" s="110"/>
      <c r="D76" s="53" t="s">
        <v>39</v>
      </c>
      <c r="E76" s="54"/>
      <c r="F76" s="53" t="s">
        <v>40</v>
      </c>
      <c r="G76" s="84" t="s">
        <v>41</v>
      </c>
      <c r="H76" s="85"/>
      <c r="I76" s="38"/>
      <c r="J76" s="55" t="s">
        <v>58</v>
      </c>
      <c r="K76" s="55"/>
      <c r="L76" s="56" t="s">
        <v>80</v>
      </c>
      <c r="M76" s="56" t="s">
        <v>81</v>
      </c>
      <c r="N76" s="33"/>
      <c r="O76" s="30"/>
      <c r="P76" s="6"/>
    </row>
    <row r="77" spans="1:16" ht="15.6" x14ac:dyDescent="0.3">
      <c r="A77" s="106" t="s">
        <v>42</v>
      </c>
      <c r="B77" s="107"/>
      <c r="C77" s="108"/>
      <c r="D77" s="57">
        <f>H35</f>
        <v>0</v>
      </c>
      <c r="E77" s="58" t="s">
        <v>43</v>
      </c>
      <c r="F77" s="58">
        <v>0.45</v>
      </c>
      <c r="G77" s="82">
        <f>D77*F77</f>
        <v>0</v>
      </c>
      <c r="H77" s="83"/>
      <c r="I77" s="38"/>
      <c r="J77" s="55" t="s">
        <v>59</v>
      </c>
      <c r="K77" s="55"/>
      <c r="L77" s="56" t="s">
        <v>76</v>
      </c>
      <c r="M77" s="56" t="s">
        <v>85</v>
      </c>
      <c r="N77" s="33"/>
      <c r="O77" s="6"/>
      <c r="P77" s="6"/>
    </row>
    <row r="78" spans="1:16" ht="15.6" x14ac:dyDescent="0.3">
      <c r="A78" s="106" t="s">
        <v>44</v>
      </c>
      <c r="B78" s="107"/>
      <c r="C78" s="108"/>
      <c r="D78" s="57">
        <f>H65</f>
        <v>0</v>
      </c>
      <c r="E78" s="58" t="s">
        <v>43</v>
      </c>
      <c r="F78" s="58">
        <v>0.45</v>
      </c>
      <c r="G78" s="82">
        <f>D78*F78</f>
        <v>0</v>
      </c>
      <c r="H78" s="83"/>
      <c r="I78" s="38"/>
      <c r="J78" s="55" t="s">
        <v>57</v>
      </c>
      <c r="K78" s="55"/>
      <c r="L78" s="56" t="s">
        <v>77</v>
      </c>
      <c r="M78" s="56" t="s">
        <v>84</v>
      </c>
      <c r="N78" s="33"/>
      <c r="O78" s="30"/>
      <c r="P78" s="6"/>
    </row>
    <row r="79" spans="1:16" ht="15.6" x14ac:dyDescent="0.3">
      <c r="A79" s="106" t="s">
        <v>45</v>
      </c>
      <c r="B79" s="107"/>
      <c r="C79" s="108"/>
      <c r="D79" s="57">
        <f>H72</f>
        <v>0</v>
      </c>
      <c r="E79" s="58" t="s">
        <v>43</v>
      </c>
      <c r="F79" s="58">
        <v>0.1</v>
      </c>
      <c r="G79" s="82">
        <f>D79*F79</f>
        <v>0</v>
      </c>
      <c r="H79" s="83"/>
      <c r="I79" s="38"/>
      <c r="J79" s="55" t="s">
        <v>12</v>
      </c>
      <c r="K79" s="55"/>
      <c r="L79" s="56" t="s">
        <v>78</v>
      </c>
      <c r="M79" s="56" t="s">
        <v>83</v>
      </c>
      <c r="N79" s="33"/>
      <c r="O79" s="30"/>
      <c r="P79" s="6"/>
    </row>
    <row r="80" spans="1:16" ht="15.6" x14ac:dyDescent="0.3">
      <c r="A80" s="60"/>
      <c r="B80" s="38"/>
      <c r="C80" s="23"/>
      <c r="D80" s="38"/>
      <c r="E80" s="38"/>
      <c r="F80" s="38"/>
      <c r="G80" s="38"/>
      <c r="H80" s="38"/>
      <c r="I80" s="38"/>
      <c r="J80" s="55" t="s">
        <v>13</v>
      </c>
      <c r="K80" s="55"/>
      <c r="L80" s="56" t="s">
        <v>79</v>
      </c>
      <c r="M80" s="56" t="s">
        <v>82</v>
      </c>
      <c r="N80" s="33"/>
      <c r="O80" s="6"/>
      <c r="P80" s="6"/>
    </row>
    <row r="81" spans="1:16" ht="16.2" thickBot="1" x14ac:dyDescent="0.35">
      <c r="A81" s="60"/>
      <c r="B81" s="38"/>
      <c r="C81" s="23"/>
      <c r="D81" s="38"/>
      <c r="E81" s="38"/>
      <c r="F81" s="38"/>
      <c r="G81" s="38"/>
      <c r="H81" s="38"/>
      <c r="I81" s="38"/>
      <c r="J81" s="24"/>
      <c r="K81" s="38"/>
      <c r="L81" s="38"/>
      <c r="M81" s="38"/>
      <c r="N81" s="64"/>
      <c r="O81" s="6"/>
      <c r="P81" s="6"/>
    </row>
    <row r="82" spans="1:16" ht="16.2" thickBot="1" x14ac:dyDescent="0.35">
      <c r="A82" s="35"/>
      <c r="B82" s="61"/>
      <c r="C82" s="25"/>
      <c r="D82" s="80" t="s">
        <v>75</v>
      </c>
      <c r="E82" s="80"/>
      <c r="F82" s="61"/>
      <c r="G82" s="62">
        <f>(G77+G78+G79)*20</f>
        <v>0</v>
      </c>
      <c r="H82" s="59"/>
      <c r="I82" s="77"/>
      <c r="J82" s="38"/>
      <c r="K82" s="38"/>
      <c r="L82" s="38"/>
      <c r="M82" s="38"/>
      <c r="N82" s="64"/>
    </row>
    <row r="83" spans="1:16" ht="16.8" thickBot="1" x14ac:dyDescent="0.4">
      <c r="A83" s="36"/>
      <c r="B83" s="32"/>
      <c r="C83" s="32"/>
      <c r="D83" s="80" t="s">
        <v>46</v>
      </c>
      <c r="E83" s="80"/>
      <c r="F83" s="32"/>
      <c r="G83" s="62">
        <f>G77+G78+G79</f>
        <v>0</v>
      </c>
      <c r="H83" s="14" t="s">
        <v>47</v>
      </c>
      <c r="I83" s="63" t="s">
        <v>48</v>
      </c>
      <c r="J83" s="32"/>
      <c r="K83" s="32"/>
      <c r="L83" s="32"/>
      <c r="M83" s="32"/>
      <c r="N83" s="33"/>
    </row>
    <row r="84" spans="1:16" ht="16.5" customHeight="1" x14ac:dyDescent="0.3">
      <c r="A84" s="111" t="s">
        <v>91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3"/>
    </row>
    <row r="85" spans="1:16" ht="21.75" customHeight="1" x14ac:dyDescent="0.3">
      <c r="A85" s="166"/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8"/>
    </row>
    <row r="86" spans="1:16" ht="19.5" customHeight="1" x14ac:dyDescent="0.3">
      <c r="A86" s="166"/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8"/>
    </row>
    <row r="87" spans="1:16" ht="15.6" x14ac:dyDescent="0.3">
      <c r="A87" s="166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8"/>
    </row>
    <row r="88" spans="1:16" ht="15.6" x14ac:dyDescent="0.3">
      <c r="A88" s="114" t="s">
        <v>92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6"/>
    </row>
    <row r="89" spans="1:16" ht="20.25" customHeight="1" x14ac:dyDescent="0.3">
      <c r="A89" s="166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8"/>
    </row>
    <row r="90" spans="1:16" ht="22.5" customHeight="1" x14ac:dyDescent="0.3">
      <c r="A90" s="166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8"/>
    </row>
    <row r="91" spans="1:16" ht="15.6" x14ac:dyDescent="0.3">
      <c r="A91" s="166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8"/>
    </row>
    <row r="92" spans="1:16" ht="20.25" customHeight="1" x14ac:dyDescent="0.3">
      <c r="A92" s="117" t="s">
        <v>88</v>
      </c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9"/>
    </row>
    <row r="93" spans="1:16" ht="20.25" customHeight="1" x14ac:dyDescent="0.3">
      <c r="A93" s="166"/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8"/>
    </row>
    <row r="94" spans="1:16" ht="22.5" customHeight="1" x14ac:dyDescent="0.3">
      <c r="A94" s="166"/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8"/>
    </row>
    <row r="95" spans="1:16" ht="18.75" customHeight="1" x14ac:dyDescent="0.3">
      <c r="A95" s="166"/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8"/>
    </row>
    <row r="96" spans="1:16" ht="20.25" customHeight="1" x14ac:dyDescent="0.3">
      <c r="A96" s="111" t="s">
        <v>89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3"/>
    </row>
    <row r="97" spans="1:14" ht="15.6" x14ac:dyDescent="0.3">
      <c r="A97" s="36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3"/>
    </row>
    <row r="98" spans="1:14" ht="15.6" x14ac:dyDescent="0.3">
      <c r="A98" s="65"/>
      <c r="B98" s="49"/>
      <c r="C98" s="49"/>
      <c r="D98" s="49"/>
      <c r="E98" s="49"/>
      <c r="F98" s="49"/>
      <c r="G98" s="49"/>
      <c r="H98" s="49"/>
      <c r="I98" s="32"/>
      <c r="J98" s="32"/>
      <c r="K98" s="32"/>
      <c r="L98" s="32"/>
      <c r="M98" s="32"/>
      <c r="N98" s="33"/>
    </row>
    <row r="99" spans="1:14" ht="15.6" x14ac:dyDescent="0.3">
      <c r="A99" s="66"/>
      <c r="B99" s="52"/>
      <c r="C99" s="52"/>
      <c r="D99" s="52"/>
      <c r="E99" s="52"/>
      <c r="F99" s="52"/>
      <c r="G99" s="52"/>
      <c r="H99" s="52"/>
      <c r="I99" s="32"/>
      <c r="J99" s="32"/>
      <c r="K99" s="32"/>
      <c r="L99" s="32"/>
      <c r="M99" s="32"/>
      <c r="N99" s="33"/>
    </row>
    <row r="100" spans="1:14" ht="15.6" x14ac:dyDescent="0.3">
      <c r="A100" s="66"/>
      <c r="B100" s="52"/>
      <c r="C100" s="52"/>
      <c r="D100" s="52"/>
      <c r="E100" s="52"/>
      <c r="F100" s="52"/>
      <c r="G100" s="52"/>
      <c r="H100" s="52"/>
      <c r="I100" s="32"/>
      <c r="J100" s="32"/>
      <c r="K100" s="32"/>
      <c r="L100" s="32"/>
      <c r="M100" s="32"/>
      <c r="N100" s="33"/>
    </row>
    <row r="101" spans="1:14" ht="15.6" x14ac:dyDescent="0.3">
      <c r="A101" s="36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3"/>
    </row>
    <row r="102" spans="1:14" ht="15.6" x14ac:dyDescent="0.3">
      <c r="A102" s="36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3"/>
    </row>
    <row r="103" spans="1:14" ht="15.6" x14ac:dyDescent="0.3">
      <c r="A103" s="36" t="s">
        <v>51</v>
      </c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3"/>
    </row>
    <row r="104" spans="1:14" ht="15.6" x14ac:dyDescent="0.3">
      <c r="A104" s="36"/>
      <c r="B104" s="100"/>
      <c r="C104" s="100"/>
      <c r="D104" s="100"/>
      <c r="E104" s="100"/>
      <c r="F104" s="32"/>
      <c r="G104" s="32"/>
      <c r="H104" s="32"/>
      <c r="I104" s="32"/>
      <c r="J104" s="32"/>
      <c r="K104" s="32"/>
      <c r="L104" s="32"/>
      <c r="M104" s="32"/>
      <c r="N104" s="33"/>
    </row>
    <row r="105" spans="1:14" ht="15.6" x14ac:dyDescent="0.3">
      <c r="A105" s="36"/>
      <c r="B105" s="32"/>
      <c r="C105" s="32" t="s">
        <v>50</v>
      </c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3"/>
    </row>
    <row r="106" spans="1:14" ht="16.2" thickBot="1" x14ac:dyDescent="0.35">
      <c r="A106" s="67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9"/>
    </row>
    <row r="107" spans="1:14" ht="15.6" x14ac:dyDescent="0.3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</row>
    <row r="108" spans="1:14" ht="15.6" x14ac:dyDescent="0.3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</row>
    <row r="109" spans="1:14" ht="15.6" x14ac:dyDescent="0.3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</row>
    <row r="110" spans="1:14" ht="15.6" x14ac:dyDescent="0.3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</row>
    <row r="111" spans="1:14" ht="15.6" x14ac:dyDescent="0.3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</row>
    <row r="112" spans="1:14" ht="15.6" x14ac:dyDescent="0.3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</row>
    <row r="113" spans="1:14" ht="15.6" x14ac:dyDescent="0.3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</row>
    <row r="114" spans="1:14" ht="15.6" x14ac:dyDescent="0.3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</row>
    <row r="115" spans="1:14" ht="15.6" x14ac:dyDescent="0.3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</row>
    <row r="116" spans="1:14" ht="15.6" x14ac:dyDescent="0.3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</row>
    <row r="117" spans="1:14" ht="15.6" x14ac:dyDescent="0.3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</row>
    <row r="118" spans="1:14" ht="15.6" x14ac:dyDescent="0.3">
      <c r="A118" s="28"/>
      <c r="B118" s="28"/>
      <c r="C118" s="28"/>
      <c r="D118" s="28"/>
      <c r="E118" s="28"/>
      <c r="F118" s="28"/>
      <c r="G118" s="28"/>
      <c r="H118" s="99"/>
      <c r="I118" s="99"/>
      <c r="J118" s="28"/>
      <c r="K118" s="28"/>
      <c r="L118" s="28"/>
      <c r="M118" s="28"/>
      <c r="N118" s="28"/>
    </row>
    <row r="119" spans="1:14" x14ac:dyDescent="0.3">
      <c r="A119" s="26"/>
      <c r="B119" s="29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</row>
    <row r="120" spans="1:14" x14ac:dyDescent="0.3">
      <c r="A120" s="26"/>
      <c r="B120" s="29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</row>
    <row r="121" spans="1:14" x14ac:dyDescent="0.3">
      <c r="A121" s="26"/>
      <c r="B121" s="29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</row>
    <row r="122" spans="1:14" x14ac:dyDescent="0.3">
      <c r="A122" s="26"/>
      <c r="B122" s="29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</row>
    <row r="123" spans="1:14" x14ac:dyDescent="0.3">
      <c r="A123" s="26"/>
      <c r="B123" s="29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</row>
    <row r="124" spans="1:14" x14ac:dyDescent="0.3">
      <c r="A124" s="26"/>
      <c r="B124" s="29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</row>
    <row r="125" spans="1:14" x14ac:dyDescent="0.3">
      <c r="A125" s="26"/>
      <c r="B125" s="29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</row>
    <row r="126" spans="1:14" x14ac:dyDescent="0.3">
      <c r="A126" s="26"/>
      <c r="B126" s="29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</row>
    <row r="127" spans="1:14" x14ac:dyDescent="0.3">
      <c r="A127" s="26"/>
      <c r="B127" s="29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</row>
    <row r="128" spans="1:14" x14ac:dyDescent="0.3">
      <c r="A128" s="26"/>
      <c r="B128" s="29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</row>
    <row r="129" spans="1:14" x14ac:dyDescent="0.3">
      <c r="A129" s="26"/>
      <c r="B129" s="29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</row>
    <row r="130" spans="1:14" x14ac:dyDescent="0.3">
      <c r="A130" s="26"/>
      <c r="B130" s="29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</row>
    <row r="131" spans="1:14" x14ac:dyDescent="0.3">
      <c r="A131" s="26"/>
      <c r="B131" s="29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</row>
    <row r="132" spans="1:14" x14ac:dyDescent="0.3">
      <c r="A132" s="26"/>
      <c r="B132" s="29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</row>
    <row r="133" spans="1:14" x14ac:dyDescent="0.3">
      <c r="A133" s="26"/>
      <c r="B133" s="29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</row>
    <row r="134" spans="1:14" x14ac:dyDescent="0.3">
      <c r="A134" s="26"/>
      <c r="B134" s="29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</row>
    <row r="135" spans="1:14" x14ac:dyDescent="0.3">
      <c r="A135" s="26"/>
      <c r="B135" s="29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</row>
    <row r="136" spans="1:14" x14ac:dyDescent="0.3">
      <c r="A136" s="26"/>
      <c r="B136" s="29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</row>
    <row r="137" spans="1:14" x14ac:dyDescent="0.3">
      <c r="A137" s="26"/>
      <c r="B137" s="29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</row>
    <row r="138" spans="1:14" x14ac:dyDescent="0.3">
      <c r="A138" s="26"/>
      <c r="B138" s="29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</row>
    <row r="139" spans="1:14" x14ac:dyDescent="0.3">
      <c r="A139" s="26"/>
      <c r="B139" s="29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</row>
    <row r="140" spans="1:14" x14ac:dyDescent="0.3">
      <c r="A140" s="26"/>
      <c r="B140" s="29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</row>
    <row r="141" spans="1:14" x14ac:dyDescent="0.3">
      <c r="A141" s="26"/>
      <c r="B141" s="29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</row>
    <row r="142" spans="1:14" x14ac:dyDescent="0.3">
      <c r="A142" s="26"/>
      <c r="B142" s="29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</row>
    <row r="143" spans="1:14" x14ac:dyDescent="0.3">
      <c r="A143" s="26"/>
      <c r="B143" s="29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</row>
    <row r="144" spans="1:14" x14ac:dyDescent="0.3">
      <c r="A144" s="26"/>
      <c r="B144" s="29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</row>
    <row r="145" spans="1:14" x14ac:dyDescent="0.3">
      <c r="A145" s="26"/>
      <c r="B145" s="29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</row>
    <row r="146" spans="1:14" x14ac:dyDescent="0.3">
      <c r="A146" s="26"/>
      <c r="B146" s="29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</row>
    <row r="147" spans="1:14" x14ac:dyDescent="0.3">
      <c r="A147" s="26"/>
      <c r="B147" s="29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</row>
    <row r="148" spans="1:14" x14ac:dyDescent="0.3">
      <c r="A148" s="26"/>
      <c r="B148" s="29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</row>
    <row r="149" spans="1:14" x14ac:dyDescent="0.3">
      <c r="A149" s="26"/>
      <c r="B149" s="29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</row>
    <row r="150" spans="1:14" x14ac:dyDescent="0.3">
      <c r="A150" s="26"/>
      <c r="B150" s="29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</row>
    <row r="151" spans="1:14" x14ac:dyDescent="0.3">
      <c r="A151" s="26"/>
      <c r="B151" s="29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</row>
    <row r="152" spans="1:14" x14ac:dyDescent="0.3">
      <c r="A152" s="26"/>
      <c r="B152" s="29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</row>
    <row r="153" spans="1:14" x14ac:dyDescent="0.3">
      <c r="A153" s="26"/>
      <c r="B153" s="29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</row>
    <row r="154" spans="1:14" x14ac:dyDescent="0.3">
      <c r="A154" s="26"/>
      <c r="B154" s="29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</row>
    <row r="155" spans="1:14" x14ac:dyDescent="0.3">
      <c r="A155" s="26"/>
      <c r="B155" s="29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</row>
    <row r="156" spans="1:14" x14ac:dyDescent="0.3">
      <c r="A156" s="26"/>
      <c r="B156" s="29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</row>
    <row r="157" spans="1:14" x14ac:dyDescent="0.3">
      <c r="A157" s="26"/>
      <c r="B157" s="29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</row>
    <row r="158" spans="1:14" x14ac:dyDescent="0.3">
      <c r="A158" s="26"/>
      <c r="B158" s="29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</row>
    <row r="159" spans="1:14" x14ac:dyDescent="0.3">
      <c r="A159" s="26"/>
      <c r="B159" s="29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</row>
    <row r="160" spans="1:14" x14ac:dyDescent="0.3">
      <c r="A160" s="26"/>
      <c r="B160" s="29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</row>
    <row r="161" spans="1:14" x14ac:dyDescent="0.3">
      <c r="A161" s="26"/>
      <c r="B161" s="29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</row>
    <row r="162" spans="1:14" x14ac:dyDescent="0.3">
      <c r="A162" s="26"/>
      <c r="B162" s="29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</row>
    <row r="163" spans="1:14" x14ac:dyDescent="0.3">
      <c r="A163" s="26"/>
      <c r="B163" s="29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</row>
    <row r="164" spans="1:14" x14ac:dyDescent="0.3">
      <c r="A164" s="26"/>
      <c r="B164" s="29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</row>
    <row r="165" spans="1:14" x14ac:dyDescent="0.3">
      <c r="A165" s="26"/>
      <c r="B165" s="29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</row>
    <row r="166" spans="1:14" x14ac:dyDescent="0.3">
      <c r="A166" s="26"/>
      <c r="B166" s="29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</row>
    <row r="167" spans="1:14" x14ac:dyDescent="0.3">
      <c r="A167" s="26"/>
      <c r="B167" s="29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</row>
    <row r="168" spans="1:14" x14ac:dyDescent="0.3">
      <c r="A168" s="26"/>
      <c r="B168" s="29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</row>
    <row r="169" spans="1:14" x14ac:dyDescent="0.3">
      <c r="A169" s="26"/>
      <c r="B169" s="29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</row>
    <row r="170" spans="1:14" x14ac:dyDescent="0.3">
      <c r="A170" s="26"/>
      <c r="B170" s="29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</row>
    <row r="171" spans="1:14" x14ac:dyDescent="0.3">
      <c r="A171" s="26"/>
      <c r="B171" s="29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</row>
    <row r="172" spans="1:14" x14ac:dyDescent="0.3">
      <c r="A172" s="26"/>
      <c r="B172" s="29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</row>
    <row r="173" spans="1:14" x14ac:dyDescent="0.3">
      <c r="A173" s="26"/>
      <c r="B173" s="29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</row>
    <row r="174" spans="1:14" x14ac:dyDescent="0.3">
      <c r="A174" s="26"/>
      <c r="B174" s="29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</row>
    <row r="175" spans="1:14" x14ac:dyDescent="0.3">
      <c r="A175" s="26"/>
      <c r="B175" s="29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</row>
    <row r="176" spans="1:14" x14ac:dyDescent="0.3">
      <c r="A176" s="26"/>
      <c r="B176" s="29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</row>
    <row r="177" spans="1:14" x14ac:dyDescent="0.3">
      <c r="A177" s="26"/>
      <c r="B177" s="29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</row>
    <row r="178" spans="1:14" x14ac:dyDescent="0.3">
      <c r="A178" s="26"/>
      <c r="B178" s="29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</row>
    <row r="179" spans="1:14" x14ac:dyDescent="0.3">
      <c r="A179" s="26"/>
      <c r="B179" s="29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</row>
    <row r="180" spans="1:14" x14ac:dyDescent="0.3">
      <c r="A180" s="26"/>
      <c r="B180" s="29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</row>
    <row r="181" spans="1:14" x14ac:dyDescent="0.3">
      <c r="A181" s="26"/>
      <c r="B181" s="29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</row>
    <row r="182" spans="1:14" x14ac:dyDescent="0.3">
      <c r="A182" s="26"/>
      <c r="B182" s="29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</row>
    <row r="183" spans="1:14" x14ac:dyDescent="0.3">
      <c r="A183" s="26"/>
      <c r="B183" s="29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</row>
    <row r="184" spans="1:14" x14ac:dyDescent="0.3">
      <c r="A184" s="26"/>
      <c r="B184" s="29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</row>
    <row r="185" spans="1:14" x14ac:dyDescent="0.3">
      <c r="A185" s="26"/>
      <c r="B185" s="29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</row>
    <row r="186" spans="1:14" x14ac:dyDescent="0.3">
      <c r="A186" s="26"/>
      <c r="B186" s="29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</row>
    <row r="187" spans="1:14" x14ac:dyDescent="0.3">
      <c r="A187" s="26"/>
      <c r="B187" s="29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</row>
    <row r="188" spans="1:14" x14ac:dyDescent="0.3">
      <c r="A188" s="26"/>
      <c r="B188" s="29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</row>
    <row r="189" spans="1:14" x14ac:dyDescent="0.3">
      <c r="A189" s="26"/>
      <c r="B189" s="29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</row>
    <row r="190" spans="1:14" x14ac:dyDescent="0.3">
      <c r="A190" s="26"/>
      <c r="B190" s="29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</row>
    <row r="191" spans="1:14" x14ac:dyDescent="0.3">
      <c r="A191" s="26"/>
      <c r="B191" s="29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</row>
    <row r="192" spans="1:14" x14ac:dyDescent="0.3">
      <c r="A192" s="26"/>
      <c r="B192" s="29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</row>
    <row r="193" spans="1:14" x14ac:dyDescent="0.3">
      <c r="A193" s="26"/>
      <c r="B193" s="29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</row>
    <row r="194" spans="1:14" x14ac:dyDescent="0.3">
      <c r="A194" s="26"/>
      <c r="B194" s="29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</row>
    <row r="195" spans="1:14" x14ac:dyDescent="0.3">
      <c r="A195" s="26"/>
      <c r="B195" s="29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</row>
    <row r="196" spans="1:14" x14ac:dyDescent="0.3">
      <c r="A196" s="26"/>
      <c r="B196" s="29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</row>
    <row r="197" spans="1:14" x14ac:dyDescent="0.3">
      <c r="A197" s="26"/>
      <c r="B197" s="29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</row>
    <row r="198" spans="1:14" x14ac:dyDescent="0.3">
      <c r="A198" s="26"/>
      <c r="B198" s="29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</row>
    <row r="199" spans="1:14" x14ac:dyDescent="0.3">
      <c r="A199" s="26"/>
      <c r="B199" s="29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</row>
    <row r="200" spans="1:14" x14ac:dyDescent="0.3">
      <c r="A200" s="26"/>
      <c r="B200" s="29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</row>
    <row r="201" spans="1:14" x14ac:dyDescent="0.3">
      <c r="A201" s="26"/>
      <c r="B201" s="29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</row>
    <row r="202" spans="1:14" x14ac:dyDescent="0.3">
      <c r="A202" s="26"/>
      <c r="B202" s="29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</row>
    <row r="203" spans="1:14" x14ac:dyDescent="0.3">
      <c r="A203" s="26"/>
      <c r="B203" s="29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</row>
    <row r="204" spans="1:14" x14ac:dyDescent="0.3">
      <c r="A204" s="26"/>
      <c r="B204" s="29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</row>
    <row r="205" spans="1:14" x14ac:dyDescent="0.3">
      <c r="A205" s="26"/>
      <c r="B205" s="29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</row>
    <row r="206" spans="1:14" x14ac:dyDescent="0.3">
      <c r="A206" s="26"/>
      <c r="B206" s="29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</row>
    <row r="207" spans="1:14" x14ac:dyDescent="0.3">
      <c r="A207" s="4"/>
      <c r="B207" s="5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3">
      <c r="A208" s="4"/>
      <c r="B208" s="5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3">
      <c r="A209" s="4"/>
      <c r="B209" s="5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3">
      <c r="A210" s="4"/>
      <c r="B210" s="5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3">
      <c r="A211" s="4"/>
      <c r="B211" s="5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3">
      <c r="A212" s="4"/>
      <c r="B212" s="5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3">
      <c r="A213" s="4"/>
      <c r="B213" s="5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3">
      <c r="A214" s="4"/>
      <c r="B214" s="5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3">
      <c r="A215" s="4"/>
      <c r="B215" s="5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3">
      <c r="A216" s="4"/>
      <c r="B216" s="5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3">
      <c r="A217" s="4"/>
      <c r="B217" s="5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3">
      <c r="A218" s="4"/>
      <c r="B218" s="5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3">
      <c r="A219" s="4"/>
      <c r="B219" s="5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3">
      <c r="A220" s="4"/>
      <c r="B220" s="5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3">
      <c r="A221" s="4"/>
      <c r="B221" s="5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3">
      <c r="A222" s="4"/>
      <c r="B222" s="5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3">
      <c r="A223" s="4"/>
      <c r="B223" s="5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3">
      <c r="A224" s="4"/>
      <c r="B224" s="5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3">
      <c r="A225" s="4"/>
      <c r="B225" s="5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3">
      <c r="A226" s="4"/>
      <c r="B226" s="5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3">
      <c r="A227" s="4"/>
      <c r="B227" s="5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3">
      <c r="A228" s="4"/>
      <c r="B228" s="5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3">
      <c r="A229" s="4"/>
      <c r="B229" s="5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3">
      <c r="A230" s="4"/>
      <c r="B230" s="5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3">
      <c r="A231" s="4"/>
      <c r="B231" s="5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3">
      <c r="A232" s="4"/>
      <c r="B232" s="5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3">
      <c r="A233" s="4"/>
      <c r="B233" s="5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3">
      <c r="A234" s="4"/>
      <c r="B234" s="5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3">
      <c r="A235" s="4"/>
      <c r="B235" s="5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3">
      <c r="A236" s="4"/>
      <c r="B236" s="5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3">
      <c r="A237" s="4"/>
      <c r="B237" s="5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3">
      <c r="A238" s="4"/>
      <c r="B238" s="5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3">
      <c r="A239" s="4"/>
      <c r="B239" s="5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3">
      <c r="A240" s="4"/>
      <c r="B240" s="5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3">
      <c r="A241" s="4"/>
      <c r="B241" s="5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3">
      <c r="A242" s="4"/>
      <c r="B242" s="5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3">
      <c r="A243" s="4"/>
      <c r="B243" s="5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3">
      <c r="A244" s="4"/>
      <c r="B244" s="5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3">
      <c r="A245" s="4"/>
      <c r="B245" s="5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3">
      <c r="A246" s="4"/>
      <c r="B246" s="5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3">
      <c r="A247" s="4"/>
      <c r="B247" s="5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3">
      <c r="A248" s="4"/>
      <c r="B248" s="5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3">
      <c r="A249" s="4"/>
      <c r="B249" s="5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3">
      <c r="A250" s="4"/>
      <c r="B250" s="5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3">
      <c r="A251" s="4"/>
      <c r="B251" s="5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3">
      <c r="A252" s="4"/>
      <c r="B252" s="5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3">
      <c r="A253" s="4"/>
      <c r="B253" s="5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3">
      <c r="A254" s="4"/>
      <c r="B254" s="5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3">
      <c r="A255" s="4"/>
      <c r="B255" s="5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3">
      <c r="A256" s="4"/>
      <c r="B256" s="5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3">
      <c r="A257" s="4"/>
      <c r="B257" s="5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3">
      <c r="A258" s="4"/>
      <c r="B258" s="5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3">
      <c r="A259" s="4"/>
      <c r="B259" s="5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3">
      <c r="A260" s="4"/>
      <c r="B260" s="5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3">
      <c r="A261" s="4"/>
      <c r="B261" s="5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3">
      <c r="A262" s="4"/>
      <c r="B262" s="5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3">
      <c r="A263" s="4"/>
      <c r="B263" s="5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3">
      <c r="A264" s="4"/>
      <c r="B264" s="5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3">
      <c r="A265" s="4"/>
      <c r="B265" s="5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3">
      <c r="A266" s="4"/>
      <c r="B266" s="5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3">
      <c r="A267" s="4"/>
      <c r="B267" s="5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3">
      <c r="A268" s="4"/>
      <c r="B268" s="5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3">
      <c r="A269" s="4"/>
      <c r="B269" s="5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3">
      <c r="A270" s="4"/>
      <c r="B270" s="5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3">
      <c r="A271" s="4"/>
      <c r="B271" s="5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3">
      <c r="A272" s="4"/>
      <c r="B272" s="5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3">
      <c r="A273" s="4"/>
      <c r="B273" s="5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3">
      <c r="A274" s="4"/>
      <c r="B274" s="5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3">
      <c r="A275" s="4"/>
      <c r="B275" s="5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3">
      <c r="A276" s="4"/>
      <c r="B276" s="5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3">
      <c r="A277" s="4"/>
      <c r="B277" s="5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3">
      <c r="A278" s="4"/>
      <c r="B278" s="5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3">
      <c r="A279" s="4"/>
      <c r="B279" s="5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3">
      <c r="A280" s="4"/>
      <c r="B280" s="5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3">
      <c r="A281" s="4"/>
      <c r="B281" s="5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3">
      <c r="A282" s="4"/>
      <c r="B282" s="5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3">
      <c r="A283" s="4"/>
      <c r="B283" s="5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3">
      <c r="A284" s="4"/>
      <c r="B284" s="5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3">
      <c r="A285" s="4"/>
      <c r="B285" s="5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3">
      <c r="A286" s="4"/>
      <c r="B286" s="5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3">
      <c r="A287" s="4"/>
      <c r="B287" s="5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3">
      <c r="A288" s="4"/>
      <c r="B288" s="5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3">
      <c r="A289" s="4"/>
      <c r="B289" s="5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3">
      <c r="A290" s="4"/>
      <c r="B290" s="5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3">
      <c r="A291" s="4"/>
      <c r="B291" s="5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3">
      <c r="A292" s="4"/>
      <c r="B292" s="5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3">
      <c r="A293" s="4"/>
      <c r="B293" s="5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3">
      <c r="A294" s="4"/>
      <c r="B294" s="5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3">
      <c r="A295" s="4"/>
      <c r="B295" s="5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3">
      <c r="A296" s="4"/>
      <c r="B296" s="5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3">
      <c r="A297" s="4"/>
      <c r="B297" s="5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3">
      <c r="A298" s="4"/>
      <c r="B298" s="5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3">
      <c r="A299" s="4"/>
      <c r="B299" s="5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3">
      <c r="A300" s="4"/>
      <c r="B300" s="5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3">
      <c r="A301" s="4"/>
      <c r="B301" s="5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3">
      <c r="A302" s="4"/>
      <c r="B302" s="5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3">
      <c r="A303" s="4"/>
      <c r="B303" s="5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3">
      <c r="A304" s="4"/>
      <c r="B304" s="5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3">
      <c r="A305" s="4"/>
      <c r="B305" s="5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3">
      <c r="A306" s="4"/>
      <c r="B306" s="5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3">
      <c r="A307" s="4"/>
      <c r="B307" s="5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3">
      <c r="A308" s="4"/>
      <c r="B308" s="5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3">
      <c r="A309" s="4"/>
      <c r="B309" s="5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3">
      <c r="A310" s="4"/>
      <c r="B310" s="5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3">
      <c r="A311" s="4"/>
      <c r="B311" s="5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3">
      <c r="A312" s="4"/>
      <c r="B312" s="5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3">
      <c r="A313" s="4"/>
      <c r="B313" s="5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3">
      <c r="A314" s="4"/>
      <c r="B314" s="5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3">
      <c r="A315" s="4"/>
      <c r="B315" s="5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3">
      <c r="A316" s="4"/>
      <c r="B316" s="5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3">
      <c r="A317" s="4"/>
      <c r="B317" s="5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3">
      <c r="A318" s="4"/>
      <c r="B318" s="5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3">
      <c r="A319" s="4"/>
      <c r="B319" s="5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3">
      <c r="A320" s="4"/>
      <c r="B320" s="5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3">
      <c r="A321" s="4"/>
      <c r="B321" s="5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3">
      <c r="A322" s="4"/>
      <c r="B322" s="5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3">
      <c r="A323" s="4"/>
      <c r="B323" s="5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3">
      <c r="A324" s="4"/>
      <c r="B324" s="5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3">
      <c r="A325" s="4"/>
      <c r="B325" s="5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3">
      <c r="A326" s="4"/>
      <c r="B326" s="5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3">
      <c r="A327" s="4"/>
      <c r="B327" s="5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3">
      <c r="A328" s="4"/>
      <c r="B328" s="5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3">
      <c r="A329" s="4"/>
      <c r="B329" s="5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3">
      <c r="A330" s="4"/>
      <c r="B330" s="5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3">
      <c r="A331" s="4"/>
      <c r="B331" s="5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3">
      <c r="A332" s="4"/>
      <c r="B332" s="5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3">
      <c r="A333" s="4"/>
      <c r="B333" s="5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3">
      <c r="A334" s="4"/>
      <c r="B334" s="5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3">
      <c r="A335" s="4"/>
      <c r="B335" s="5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3">
      <c r="A336" s="4"/>
      <c r="B336" s="5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3">
      <c r="A337" s="4"/>
      <c r="B337" s="5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3">
      <c r="A338" s="4"/>
      <c r="B338" s="5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3">
      <c r="A339" s="4"/>
      <c r="B339" s="5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3">
      <c r="A340" s="4"/>
      <c r="B340" s="5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3">
      <c r="A341" s="4"/>
      <c r="B341" s="5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3">
      <c r="A342" s="4"/>
      <c r="B342" s="5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3">
      <c r="A343" s="4"/>
      <c r="B343" s="5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3">
      <c r="A344" s="4"/>
      <c r="B344" s="5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3">
      <c r="A345" s="4"/>
      <c r="B345" s="5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3">
      <c r="A346" s="4"/>
      <c r="B346" s="5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3">
      <c r="A347" s="4"/>
      <c r="B347" s="5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3">
      <c r="A348" s="4"/>
      <c r="B348" s="5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3">
      <c r="A349" s="4"/>
      <c r="B349" s="5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3">
      <c r="A350" s="4"/>
      <c r="B350" s="5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3">
      <c r="A351" s="4"/>
      <c r="B351" s="5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3">
      <c r="A352" s="4"/>
      <c r="B352" s="5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3">
      <c r="A353" s="4"/>
      <c r="B353" s="5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3">
      <c r="A354" s="4"/>
      <c r="B354" s="5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3">
      <c r="A355" s="4"/>
      <c r="B355" s="5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3">
      <c r="A356" s="4"/>
      <c r="B356" s="5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3">
      <c r="A357" s="4"/>
      <c r="B357" s="5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3">
      <c r="A358" s="4"/>
      <c r="B358" s="5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3">
      <c r="A359" s="4"/>
      <c r="B359" s="5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3">
      <c r="A360" s="4"/>
      <c r="B360" s="5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3">
      <c r="A361" s="4"/>
      <c r="B361" s="5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3">
      <c r="A362" s="4"/>
      <c r="B362" s="5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3">
      <c r="A363" s="4"/>
      <c r="B363" s="5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3">
      <c r="A364" s="4"/>
      <c r="B364" s="5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3">
      <c r="A365" s="4"/>
      <c r="B365" s="5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3">
      <c r="A366" s="4"/>
      <c r="B366" s="5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3">
      <c r="A367" s="4"/>
      <c r="B367" s="5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3">
      <c r="A368" s="4"/>
      <c r="B368" s="5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3">
      <c r="A369" s="4"/>
      <c r="B369" s="5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3">
      <c r="A370" s="4"/>
      <c r="B370" s="5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3">
      <c r="A371" s="4"/>
      <c r="B371" s="5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3">
      <c r="A372" s="4"/>
      <c r="B372" s="5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3">
      <c r="A373" s="4"/>
      <c r="B373" s="5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3">
      <c r="A374" s="4"/>
      <c r="B374" s="5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3">
      <c r="A375" s="4"/>
      <c r="B375" s="5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3">
      <c r="A376" s="4"/>
      <c r="B376" s="5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3">
      <c r="A377" s="4"/>
      <c r="B377" s="5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3">
      <c r="A378" s="4"/>
      <c r="B378" s="5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3">
      <c r="A379" s="4"/>
      <c r="B379" s="5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3">
      <c r="A380" s="4"/>
      <c r="B380" s="5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3">
      <c r="A381" s="4"/>
      <c r="B381" s="5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3">
      <c r="A382" s="4"/>
      <c r="B382" s="5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3">
      <c r="A383" s="4"/>
      <c r="B383" s="5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3">
      <c r="A384" s="4"/>
      <c r="B384" s="5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3">
      <c r="A385" s="4"/>
      <c r="B385" s="5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3">
      <c r="A386" s="4"/>
      <c r="B386" s="5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3">
      <c r="A387" s="4"/>
      <c r="B387" s="5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3">
      <c r="A388" s="4"/>
      <c r="B388" s="5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3">
      <c r="A389" s="4"/>
      <c r="B389" s="5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3">
      <c r="A390" s="4"/>
      <c r="B390" s="5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3">
      <c r="A391" s="4"/>
      <c r="B391" s="5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3">
      <c r="A392" s="4"/>
      <c r="B392" s="5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3">
      <c r="A393" s="4"/>
      <c r="B393" s="5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3">
      <c r="A394" s="4"/>
      <c r="B394" s="5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3">
      <c r="A395" s="4"/>
      <c r="B395" s="5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3">
      <c r="A396" s="4"/>
      <c r="B396" s="5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3">
      <c r="A397" s="4"/>
      <c r="B397" s="5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3">
      <c r="A398" s="4"/>
      <c r="B398" s="5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3">
      <c r="A399" s="4"/>
      <c r="B399" s="5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3">
      <c r="A400" s="4"/>
      <c r="B400" s="5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3">
      <c r="A401" s="4"/>
      <c r="B401" s="5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3">
      <c r="A402" s="4"/>
      <c r="B402" s="5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3">
      <c r="A403" s="4"/>
      <c r="B403" s="5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3">
      <c r="A404" s="4"/>
      <c r="B404" s="5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3">
      <c r="A405" s="4"/>
      <c r="B405" s="5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3">
      <c r="A406" s="4"/>
      <c r="B406" s="5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3">
      <c r="A407" s="4"/>
      <c r="B407" s="5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3">
      <c r="A408" s="4"/>
      <c r="B408" s="5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3">
      <c r="A409" s="4"/>
      <c r="B409" s="5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3">
      <c r="A410" s="4"/>
      <c r="B410" s="5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3">
      <c r="A411" s="4"/>
      <c r="B411" s="5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3">
      <c r="A412" s="4"/>
      <c r="B412" s="5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3">
      <c r="A413" s="4"/>
      <c r="B413" s="5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3">
      <c r="A414" s="4"/>
      <c r="B414" s="5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3">
      <c r="A415" s="4"/>
      <c r="B415" s="5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3">
      <c r="A416" s="4"/>
      <c r="B416" s="5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3">
      <c r="A417" s="4"/>
      <c r="B417" s="5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3">
      <c r="A418" s="4"/>
      <c r="B418" s="5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3">
      <c r="A419" s="4"/>
      <c r="B419" s="5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3">
      <c r="A420" s="4"/>
      <c r="B420" s="5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3">
      <c r="A421" s="4"/>
      <c r="B421" s="5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3">
      <c r="A422" s="4"/>
      <c r="B422" s="5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3">
      <c r="A423" s="4"/>
      <c r="B423" s="5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3">
      <c r="A424" s="4"/>
      <c r="B424" s="5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3">
      <c r="A425" s="4"/>
      <c r="B425" s="5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3">
      <c r="A426" s="4"/>
      <c r="B426" s="5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3">
      <c r="A427" s="4"/>
      <c r="B427" s="5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3">
      <c r="A428" s="4"/>
      <c r="B428" s="5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3">
      <c r="A429" s="4"/>
      <c r="B429" s="5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3">
      <c r="A430" s="4"/>
      <c r="B430" s="5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3">
      <c r="A431" s="4"/>
      <c r="B431" s="5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3">
      <c r="A432" s="4"/>
      <c r="B432" s="5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3">
      <c r="A433" s="4"/>
      <c r="B433" s="5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3">
      <c r="A434" s="4"/>
      <c r="B434" s="5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3">
      <c r="A435" s="4"/>
      <c r="B435" s="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3">
      <c r="A436" s="4"/>
      <c r="B436" s="5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3">
      <c r="A437" s="4"/>
      <c r="B437" s="5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3">
      <c r="A438" s="4"/>
      <c r="B438" s="5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3">
      <c r="A439" s="4"/>
      <c r="B439" s="5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3">
      <c r="A440" s="4"/>
      <c r="B440" s="5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3">
      <c r="A441" s="4"/>
      <c r="B441" s="5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3">
      <c r="A442" s="4"/>
      <c r="B442" s="5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3">
      <c r="A443" s="4"/>
      <c r="B443" s="5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3">
      <c r="A444" s="4"/>
      <c r="B444" s="5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3">
      <c r="A445" s="4"/>
      <c r="B445" s="5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3">
      <c r="A446" s="4"/>
      <c r="B446" s="5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3">
      <c r="A447" s="4"/>
      <c r="B447" s="5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3">
      <c r="A448" s="4"/>
      <c r="B448" s="5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3">
      <c r="A449" s="4"/>
      <c r="B449" s="5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3">
      <c r="A450" s="4"/>
      <c r="B450" s="5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3">
      <c r="A451" s="4"/>
      <c r="B451" s="5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3">
      <c r="A452" s="4"/>
      <c r="B452" s="5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x14ac:dyDescent="0.3">
      <c r="A453" s="4"/>
      <c r="B453" s="5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x14ac:dyDescent="0.3">
      <c r="A454" s="4"/>
      <c r="B454" s="5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x14ac:dyDescent="0.3">
      <c r="A455" s="4"/>
      <c r="B455" s="5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x14ac:dyDescent="0.3">
      <c r="A456" s="4"/>
      <c r="B456" s="5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x14ac:dyDescent="0.3">
      <c r="A457" s="4"/>
      <c r="B457" s="5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x14ac:dyDescent="0.3">
      <c r="A458" s="4"/>
      <c r="B458" s="5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x14ac:dyDescent="0.3">
      <c r="A459" s="4"/>
      <c r="B459" s="5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x14ac:dyDescent="0.3">
      <c r="A460" s="4"/>
      <c r="B460" s="5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x14ac:dyDescent="0.3">
      <c r="A461" s="4"/>
      <c r="B461" s="5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x14ac:dyDescent="0.3">
      <c r="A462" s="4"/>
      <c r="B462" s="5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x14ac:dyDescent="0.3">
      <c r="A463" s="4"/>
      <c r="B463" s="5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x14ac:dyDescent="0.3">
      <c r="A464" s="4"/>
      <c r="B464" s="5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x14ac:dyDescent="0.3">
      <c r="A465" s="4"/>
      <c r="B465" s="5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x14ac:dyDescent="0.3">
      <c r="A466" s="4"/>
      <c r="B466" s="5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x14ac:dyDescent="0.3">
      <c r="A467" s="4"/>
      <c r="B467" s="5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x14ac:dyDescent="0.3">
      <c r="A468" s="4"/>
      <c r="B468" s="5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x14ac:dyDescent="0.3">
      <c r="A469" s="4"/>
      <c r="B469" s="5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x14ac:dyDescent="0.3">
      <c r="A470" s="4"/>
      <c r="B470" s="5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x14ac:dyDescent="0.3">
      <c r="A471" s="4"/>
      <c r="B471" s="5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x14ac:dyDescent="0.3">
      <c r="A472" s="4"/>
      <c r="B472" s="5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x14ac:dyDescent="0.3">
      <c r="A473" s="4"/>
      <c r="B473" s="5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x14ac:dyDescent="0.3">
      <c r="A474" s="4"/>
      <c r="B474" s="5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x14ac:dyDescent="0.3">
      <c r="A475" s="4"/>
      <c r="B475" s="5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x14ac:dyDescent="0.3">
      <c r="A476" s="4"/>
      <c r="B476" s="5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x14ac:dyDescent="0.3">
      <c r="A477" s="4"/>
      <c r="B477" s="5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x14ac:dyDescent="0.3">
      <c r="A478" s="4"/>
      <c r="B478" s="5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x14ac:dyDescent="0.3">
      <c r="A479" s="4"/>
      <c r="B479" s="5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x14ac:dyDescent="0.3">
      <c r="A480" s="4"/>
      <c r="B480" s="5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x14ac:dyDescent="0.3">
      <c r="A481" s="4"/>
      <c r="B481" s="5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x14ac:dyDescent="0.3">
      <c r="A482" s="4"/>
      <c r="B482" s="5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x14ac:dyDescent="0.3">
      <c r="A483" s="4"/>
      <c r="B483" s="5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x14ac:dyDescent="0.3">
      <c r="A484" s="4"/>
      <c r="B484" s="5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x14ac:dyDescent="0.3">
      <c r="A485" s="4"/>
      <c r="B485" s="5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x14ac:dyDescent="0.3">
      <c r="A486" s="4"/>
      <c r="B486" s="5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x14ac:dyDescent="0.3">
      <c r="A487" s="4"/>
      <c r="B487" s="5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x14ac:dyDescent="0.3">
      <c r="A488" s="4"/>
      <c r="B488" s="5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x14ac:dyDescent="0.3">
      <c r="A489" s="4"/>
      <c r="B489" s="5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x14ac:dyDescent="0.3">
      <c r="A490" s="4"/>
      <c r="B490" s="5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x14ac:dyDescent="0.3">
      <c r="A491" s="4"/>
      <c r="B491" s="5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x14ac:dyDescent="0.3">
      <c r="A492" s="4"/>
      <c r="B492" s="5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x14ac:dyDescent="0.3">
      <c r="A493" s="4"/>
      <c r="B493" s="5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x14ac:dyDescent="0.3">
      <c r="A494" s="4"/>
      <c r="B494" s="5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x14ac:dyDescent="0.3">
      <c r="A495" s="4"/>
      <c r="B495" s="5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x14ac:dyDescent="0.3">
      <c r="A496" s="4"/>
      <c r="B496" s="5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x14ac:dyDescent="0.3">
      <c r="A497" s="4"/>
      <c r="B497" s="5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x14ac:dyDescent="0.3">
      <c r="A498" s="4"/>
      <c r="B498" s="5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x14ac:dyDescent="0.3">
      <c r="A499" s="4"/>
      <c r="B499" s="5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x14ac:dyDescent="0.3">
      <c r="A500" s="4"/>
      <c r="B500" s="5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x14ac:dyDescent="0.3">
      <c r="A501" s="4"/>
      <c r="B501" s="5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x14ac:dyDescent="0.3">
      <c r="A502" s="4"/>
      <c r="B502" s="5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x14ac:dyDescent="0.3">
      <c r="A503" s="4"/>
      <c r="B503" s="5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x14ac:dyDescent="0.3">
      <c r="A504" s="4"/>
      <c r="B504" s="5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x14ac:dyDescent="0.3">
      <c r="A505" s="4"/>
      <c r="B505" s="5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x14ac:dyDescent="0.3">
      <c r="A506" s="4"/>
      <c r="B506" s="5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x14ac:dyDescent="0.3">
      <c r="A507" s="4"/>
      <c r="B507" s="5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x14ac:dyDescent="0.3">
      <c r="A508" s="4"/>
      <c r="B508" s="5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x14ac:dyDescent="0.3">
      <c r="A509" s="4"/>
      <c r="B509" s="5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x14ac:dyDescent="0.3">
      <c r="A510" s="4"/>
      <c r="B510" s="5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x14ac:dyDescent="0.3">
      <c r="A511" s="4"/>
      <c r="B511" s="5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x14ac:dyDescent="0.3">
      <c r="A512" s="4"/>
      <c r="B512" s="5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x14ac:dyDescent="0.3">
      <c r="A513" s="4"/>
      <c r="B513" s="5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x14ac:dyDescent="0.3">
      <c r="A514" s="4"/>
      <c r="B514" s="5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x14ac:dyDescent="0.3">
      <c r="A515" s="4"/>
      <c r="B515" s="5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x14ac:dyDescent="0.3">
      <c r="A516" s="4"/>
      <c r="B516" s="5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x14ac:dyDescent="0.3">
      <c r="A517" s="4"/>
      <c r="B517" s="5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x14ac:dyDescent="0.3">
      <c r="A518" s="4"/>
      <c r="B518" s="5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x14ac:dyDescent="0.3">
      <c r="A519" s="4"/>
      <c r="B519" s="5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x14ac:dyDescent="0.3">
      <c r="A520" s="4"/>
      <c r="B520" s="5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x14ac:dyDescent="0.3">
      <c r="A521" s="4"/>
      <c r="B521" s="5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x14ac:dyDescent="0.3">
      <c r="A522" s="4"/>
      <c r="B522" s="5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x14ac:dyDescent="0.3">
      <c r="A523" s="4"/>
      <c r="B523" s="5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x14ac:dyDescent="0.3">
      <c r="A524" s="4"/>
      <c r="B524" s="5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x14ac:dyDescent="0.3">
      <c r="A525" s="4"/>
      <c r="B525" s="5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x14ac:dyDescent="0.3">
      <c r="A526" s="4"/>
      <c r="B526" s="5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x14ac:dyDescent="0.3">
      <c r="A527" s="4"/>
      <c r="B527" s="5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x14ac:dyDescent="0.3">
      <c r="A528" s="4"/>
      <c r="B528" s="5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x14ac:dyDescent="0.3">
      <c r="A529" s="4"/>
      <c r="B529" s="5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x14ac:dyDescent="0.3">
      <c r="A530" s="4"/>
      <c r="B530" s="5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x14ac:dyDescent="0.3">
      <c r="A531" s="4"/>
      <c r="B531" s="5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x14ac:dyDescent="0.3">
      <c r="A532" s="4"/>
      <c r="B532" s="5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x14ac:dyDescent="0.3">
      <c r="A533" s="4"/>
      <c r="B533" s="5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x14ac:dyDescent="0.3">
      <c r="A534" s="4"/>
      <c r="B534" s="5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x14ac:dyDescent="0.3">
      <c r="A535" s="4"/>
      <c r="B535" s="5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x14ac:dyDescent="0.3">
      <c r="A536" s="4"/>
      <c r="B536" s="5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x14ac:dyDescent="0.3">
      <c r="A537" s="4"/>
      <c r="B537" s="5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x14ac:dyDescent="0.3">
      <c r="A538" s="4"/>
      <c r="B538" s="5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x14ac:dyDescent="0.3">
      <c r="A539" s="4"/>
      <c r="B539" s="5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x14ac:dyDescent="0.3">
      <c r="A540" s="4"/>
      <c r="B540" s="5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x14ac:dyDescent="0.3">
      <c r="A541" s="4"/>
      <c r="B541" s="5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x14ac:dyDescent="0.3">
      <c r="A542" s="4"/>
      <c r="B542" s="5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x14ac:dyDescent="0.3">
      <c r="A543" s="4"/>
      <c r="B543" s="5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x14ac:dyDescent="0.3">
      <c r="A544" s="4"/>
      <c r="B544" s="5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x14ac:dyDescent="0.3">
      <c r="A545" s="4"/>
      <c r="B545" s="5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x14ac:dyDescent="0.3">
      <c r="A546" s="4"/>
      <c r="B546" s="5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x14ac:dyDescent="0.3">
      <c r="A547" s="4"/>
      <c r="B547" s="5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x14ac:dyDescent="0.3">
      <c r="A548" s="4"/>
      <c r="B548" s="5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x14ac:dyDescent="0.3">
      <c r="A549" s="4"/>
      <c r="B549" s="5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x14ac:dyDescent="0.3">
      <c r="A550" s="4"/>
      <c r="B550" s="5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x14ac:dyDescent="0.3">
      <c r="A551" s="4"/>
      <c r="B551" s="5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x14ac:dyDescent="0.3">
      <c r="A552" s="4"/>
      <c r="B552" s="5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x14ac:dyDescent="0.3">
      <c r="A553" s="4"/>
      <c r="B553" s="5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x14ac:dyDescent="0.3">
      <c r="A554" s="4"/>
      <c r="B554" s="5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x14ac:dyDescent="0.3">
      <c r="A555" s="4"/>
      <c r="B555" s="5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x14ac:dyDescent="0.3">
      <c r="A556" s="4"/>
      <c r="B556" s="5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x14ac:dyDescent="0.3">
      <c r="A557" s="4"/>
      <c r="B557" s="5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x14ac:dyDescent="0.3">
      <c r="A558" s="4"/>
      <c r="B558" s="5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x14ac:dyDescent="0.3">
      <c r="A559" s="4"/>
      <c r="B559" s="5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x14ac:dyDescent="0.3">
      <c r="A560" s="4"/>
      <c r="B560" s="5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x14ac:dyDescent="0.3">
      <c r="A561" s="4"/>
      <c r="B561" s="5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x14ac:dyDescent="0.3">
      <c r="A562" s="4"/>
      <c r="B562" s="5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x14ac:dyDescent="0.3">
      <c r="A563" s="4"/>
      <c r="B563" s="5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x14ac:dyDescent="0.3">
      <c r="A564" s="4"/>
      <c r="B564" s="5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x14ac:dyDescent="0.3">
      <c r="A565" s="4"/>
      <c r="B565" s="5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x14ac:dyDescent="0.3">
      <c r="A566" s="4"/>
      <c r="B566" s="5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x14ac:dyDescent="0.3">
      <c r="A567" s="4"/>
      <c r="B567" s="5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x14ac:dyDescent="0.3">
      <c r="A568" s="4"/>
      <c r="B568" s="5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x14ac:dyDescent="0.3">
      <c r="A569" s="4"/>
      <c r="B569" s="5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x14ac:dyDescent="0.3">
      <c r="A570" s="4"/>
      <c r="B570" s="5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x14ac:dyDescent="0.3">
      <c r="A571" s="4"/>
      <c r="B571" s="5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x14ac:dyDescent="0.3">
      <c r="A572" s="4"/>
      <c r="B572" s="5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x14ac:dyDescent="0.3">
      <c r="A573" s="4"/>
      <c r="B573" s="5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x14ac:dyDescent="0.3">
      <c r="A574" s="4"/>
      <c r="B574" s="5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x14ac:dyDescent="0.3">
      <c r="A575" s="4"/>
      <c r="B575" s="5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x14ac:dyDescent="0.3">
      <c r="A576" s="4"/>
      <c r="B576" s="5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x14ac:dyDescent="0.3">
      <c r="A577" s="4"/>
      <c r="B577" s="5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x14ac:dyDescent="0.3">
      <c r="A578" s="4"/>
      <c r="B578" s="5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x14ac:dyDescent="0.3">
      <c r="A579" s="4"/>
      <c r="B579" s="5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x14ac:dyDescent="0.3">
      <c r="A580" s="4"/>
      <c r="B580" s="5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x14ac:dyDescent="0.3">
      <c r="A581" s="4"/>
      <c r="B581" s="5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x14ac:dyDescent="0.3">
      <c r="A582" s="4"/>
      <c r="B582" s="5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x14ac:dyDescent="0.3">
      <c r="A583" s="4"/>
      <c r="B583" s="5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x14ac:dyDescent="0.3">
      <c r="A584" s="4"/>
      <c r="B584" s="5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x14ac:dyDescent="0.3">
      <c r="A585" s="4"/>
      <c r="B585" s="5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x14ac:dyDescent="0.3">
      <c r="A586" s="4"/>
      <c r="B586" s="5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x14ac:dyDescent="0.3">
      <c r="A587" s="4"/>
      <c r="B587" s="5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x14ac:dyDescent="0.3">
      <c r="A588" s="4"/>
      <c r="B588" s="5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x14ac:dyDescent="0.3">
      <c r="A589" s="4"/>
      <c r="B589" s="5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x14ac:dyDescent="0.3">
      <c r="A590" s="4"/>
      <c r="B590" s="5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x14ac:dyDescent="0.3">
      <c r="A591" s="4"/>
      <c r="B591" s="5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x14ac:dyDescent="0.3">
      <c r="A592" s="4"/>
      <c r="B592" s="5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x14ac:dyDescent="0.3">
      <c r="A593" s="4"/>
      <c r="B593" s="5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x14ac:dyDescent="0.3">
      <c r="A594" s="4"/>
      <c r="B594" s="5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x14ac:dyDescent="0.3">
      <c r="A595" s="4"/>
      <c r="B595" s="5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x14ac:dyDescent="0.3">
      <c r="A596" s="4"/>
      <c r="B596" s="5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x14ac:dyDescent="0.3">
      <c r="A597" s="4"/>
      <c r="B597" s="5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x14ac:dyDescent="0.3">
      <c r="A598" s="4"/>
      <c r="B598" s="5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x14ac:dyDescent="0.3">
      <c r="A599" s="4"/>
      <c r="B599" s="5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x14ac:dyDescent="0.3">
      <c r="A600" s="4"/>
      <c r="B600" s="5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x14ac:dyDescent="0.3">
      <c r="A601" s="4"/>
      <c r="B601" s="5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x14ac:dyDescent="0.3">
      <c r="A602" s="4"/>
      <c r="B602" s="5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x14ac:dyDescent="0.3">
      <c r="A603" s="4"/>
      <c r="B603" s="5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x14ac:dyDescent="0.3">
      <c r="A604" s="4"/>
      <c r="B604" s="5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x14ac:dyDescent="0.3">
      <c r="A605" s="4"/>
      <c r="B605" s="5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x14ac:dyDescent="0.3">
      <c r="A606" s="4"/>
      <c r="B606" s="5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x14ac:dyDescent="0.3">
      <c r="A607" s="4"/>
      <c r="B607" s="5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x14ac:dyDescent="0.3">
      <c r="A608" s="4"/>
      <c r="B608" s="5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x14ac:dyDescent="0.3">
      <c r="A609" s="4"/>
      <c r="B609" s="5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x14ac:dyDescent="0.3">
      <c r="A610" s="4"/>
      <c r="B610" s="5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x14ac:dyDescent="0.3">
      <c r="A611" s="4"/>
      <c r="B611" s="5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x14ac:dyDescent="0.3">
      <c r="A612" s="4"/>
      <c r="B612" s="5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x14ac:dyDescent="0.3">
      <c r="A613" s="4"/>
      <c r="B613" s="5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x14ac:dyDescent="0.3">
      <c r="A614" s="4"/>
      <c r="B614" s="5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x14ac:dyDescent="0.3">
      <c r="A615" s="4"/>
      <c r="B615" s="5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x14ac:dyDescent="0.3">
      <c r="A616" s="4"/>
      <c r="B616" s="5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x14ac:dyDescent="0.3">
      <c r="A617" s="4"/>
      <c r="B617" s="5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x14ac:dyDescent="0.3">
      <c r="A618" s="4"/>
      <c r="B618" s="5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x14ac:dyDescent="0.3">
      <c r="A619" s="4"/>
      <c r="B619" s="5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x14ac:dyDescent="0.3">
      <c r="A620" s="4"/>
      <c r="B620" s="5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x14ac:dyDescent="0.3">
      <c r="A621" s="4"/>
      <c r="B621" s="5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x14ac:dyDescent="0.3">
      <c r="A622" s="4"/>
      <c r="B622" s="5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x14ac:dyDescent="0.3">
      <c r="A623" s="4"/>
      <c r="B623" s="5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x14ac:dyDescent="0.3">
      <c r="A624" s="4"/>
      <c r="B624" s="5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x14ac:dyDescent="0.3">
      <c r="A625" s="4"/>
      <c r="B625" s="5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x14ac:dyDescent="0.3">
      <c r="A626" s="4"/>
      <c r="B626" s="5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x14ac:dyDescent="0.3">
      <c r="A627" s="4"/>
      <c r="B627" s="5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x14ac:dyDescent="0.3">
      <c r="A628" s="4"/>
      <c r="B628" s="5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x14ac:dyDescent="0.3">
      <c r="A629" s="4"/>
      <c r="B629" s="5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x14ac:dyDescent="0.3">
      <c r="A630" s="4"/>
      <c r="B630" s="5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x14ac:dyDescent="0.3">
      <c r="A631" s="4"/>
      <c r="B631" s="5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x14ac:dyDescent="0.3">
      <c r="A632" s="4"/>
      <c r="B632" s="5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x14ac:dyDescent="0.3">
      <c r="A633" s="4"/>
      <c r="B633" s="5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x14ac:dyDescent="0.3">
      <c r="A634" s="4"/>
      <c r="B634" s="5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x14ac:dyDescent="0.3">
      <c r="A635" s="4"/>
      <c r="B635" s="5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x14ac:dyDescent="0.3">
      <c r="A636" s="4"/>
      <c r="B636" s="5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x14ac:dyDescent="0.3">
      <c r="A637" s="4"/>
      <c r="B637" s="5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x14ac:dyDescent="0.3">
      <c r="A638" s="4"/>
      <c r="B638" s="5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x14ac:dyDescent="0.3">
      <c r="A639" s="4"/>
      <c r="B639" s="5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x14ac:dyDescent="0.3">
      <c r="A640" s="4"/>
      <c r="B640" s="5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x14ac:dyDescent="0.3">
      <c r="A641" s="4"/>
      <c r="B641" s="5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x14ac:dyDescent="0.3">
      <c r="A642" s="4"/>
      <c r="B642" s="5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x14ac:dyDescent="0.3">
      <c r="A643" s="4"/>
      <c r="B643" s="5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x14ac:dyDescent="0.3">
      <c r="A644" s="4"/>
      <c r="B644" s="5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x14ac:dyDescent="0.3">
      <c r="A645" s="4"/>
      <c r="B645" s="5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x14ac:dyDescent="0.3">
      <c r="A646" s="4"/>
      <c r="B646" s="5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x14ac:dyDescent="0.3">
      <c r="A647" s="4"/>
      <c r="B647" s="5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x14ac:dyDescent="0.3">
      <c r="A648" s="4"/>
      <c r="B648" s="5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x14ac:dyDescent="0.3">
      <c r="A649" s="4"/>
      <c r="B649" s="5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x14ac:dyDescent="0.3">
      <c r="A650" s="4"/>
      <c r="B650" s="5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x14ac:dyDescent="0.3">
      <c r="A651" s="4"/>
      <c r="B651" s="5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x14ac:dyDescent="0.3">
      <c r="A652" s="4"/>
      <c r="B652" s="5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x14ac:dyDescent="0.3">
      <c r="A653" s="4"/>
      <c r="B653" s="5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x14ac:dyDescent="0.3">
      <c r="A654" s="4"/>
      <c r="B654" s="5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x14ac:dyDescent="0.3">
      <c r="A655" s="4"/>
      <c r="B655" s="5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x14ac:dyDescent="0.3">
      <c r="A656" s="4"/>
      <c r="B656" s="5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x14ac:dyDescent="0.3">
      <c r="A657" s="4"/>
      <c r="B657" s="5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x14ac:dyDescent="0.3">
      <c r="A658" s="4"/>
      <c r="B658" s="5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x14ac:dyDescent="0.3">
      <c r="A659" s="4"/>
      <c r="B659" s="5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x14ac:dyDescent="0.3">
      <c r="A660" s="4"/>
      <c r="B660" s="5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x14ac:dyDescent="0.3">
      <c r="A661" s="4"/>
      <c r="B661" s="5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x14ac:dyDescent="0.3">
      <c r="A662" s="4"/>
      <c r="B662" s="5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x14ac:dyDescent="0.3">
      <c r="A663" s="4"/>
      <c r="B663" s="5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x14ac:dyDescent="0.3">
      <c r="A664" s="4"/>
      <c r="B664" s="5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x14ac:dyDescent="0.3">
      <c r="A665" s="4"/>
      <c r="B665" s="5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x14ac:dyDescent="0.3">
      <c r="A666" s="4"/>
      <c r="B666" s="5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x14ac:dyDescent="0.3">
      <c r="A667" s="4"/>
      <c r="B667" s="5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x14ac:dyDescent="0.3">
      <c r="A668" s="4"/>
      <c r="B668" s="5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x14ac:dyDescent="0.3">
      <c r="A669" s="4"/>
      <c r="B669" s="5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x14ac:dyDescent="0.3">
      <c r="A670" s="4"/>
      <c r="B670" s="5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x14ac:dyDescent="0.3">
      <c r="A671" s="4"/>
      <c r="B671" s="5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x14ac:dyDescent="0.3">
      <c r="A672" s="4"/>
      <c r="B672" s="5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x14ac:dyDescent="0.3">
      <c r="A673" s="4"/>
      <c r="B673" s="5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x14ac:dyDescent="0.3">
      <c r="A674" s="4"/>
      <c r="B674" s="5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x14ac:dyDescent="0.3">
      <c r="A675" s="4"/>
      <c r="B675" s="5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x14ac:dyDescent="0.3">
      <c r="A676" s="4"/>
      <c r="B676" s="5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x14ac:dyDescent="0.3">
      <c r="A677" s="4"/>
      <c r="B677" s="5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x14ac:dyDescent="0.3">
      <c r="A678" s="4"/>
      <c r="B678" s="5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x14ac:dyDescent="0.3">
      <c r="A679" s="4"/>
      <c r="B679" s="5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x14ac:dyDescent="0.3">
      <c r="A680" s="4"/>
      <c r="B680" s="5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x14ac:dyDescent="0.3">
      <c r="A681" s="4"/>
      <c r="B681" s="5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x14ac:dyDescent="0.3">
      <c r="A682" s="4"/>
      <c r="B682" s="5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x14ac:dyDescent="0.3">
      <c r="A683" s="4"/>
      <c r="B683" s="5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x14ac:dyDescent="0.3">
      <c r="A684" s="4"/>
      <c r="B684" s="5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x14ac:dyDescent="0.3">
      <c r="A685" s="4"/>
      <c r="B685" s="5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x14ac:dyDescent="0.3">
      <c r="A686" s="4"/>
      <c r="B686" s="5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x14ac:dyDescent="0.3">
      <c r="A687" s="4"/>
      <c r="B687" s="5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x14ac:dyDescent="0.3">
      <c r="A688" s="4"/>
      <c r="B688" s="5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x14ac:dyDescent="0.3">
      <c r="A689" s="4"/>
      <c r="B689" s="5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x14ac:dyDescent="0.3">
      <c r="A690" s="4"/>
      <c r="B690" s="5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x14ac:dyDescent="0.3">
      <c r="A691" s="4"/>
      <c r="B691" s="5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x14ac:dyDescent="0.3">
      <c r="A692" s="4"/>
      <c r="B692" s="5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x14ac:dyDescent="0.3">
      <c r="A693" s="4"/>
      <c r="B693" s="5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x14ac:dyDescent="0.3">
      <c r="A694" s="4"/>
      <c r="B694" s="5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x14ac:dyDescent="0.3">
      <c r="A695" s="4"/>
      <c r="B695" s="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x14ac:dyDescent="0.3">
      <c r="A696" s="4"/>
      <c r="B696" s="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x14ac:dyDescent="0.3">
      <c r="A697" s="4"/>
      <c r="B697" s="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x14ac:dyDescent="0.3">
      <c r="A698" s="4"/>
      <c r="B698" s="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x14ac:dyDescent="0.3">
      <c r="A699" s="4"/>
      <c r="B699" s="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x14ac:dyDescent="0.3">
      <c r="A700" s="4"/>
      <c r="B700" s="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x14ac:dyDescent="0.3">
      <c r="A701" s="4"/>
      <c r="B701" s="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x14ac:dyDescent="0.3">
      <c r="A702" s="4"/>
      <c r="B702" s="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x14ac:dyDescent="0.3">
      <c r="A703" s="4"/>
      <c r="B703" s="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x14ac:dyDescent="0.3">
      <c r="A704" s="4"/>
      <c r="B704" s="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x14ac:dyDescent="0.3">
      <c r="A705" s="4"/>
      <c r="B705" s="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x14ac:dyDescent="0.3">
      <c r="A706" s="4"/>
      <c r="B706" s="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x14ac:dyDescent="0.3">
      <c r="A707" s="4"/>
      <c r="B707" s="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x14ac:dyDescent="0.3">
      <c r="A708" s="4"/>
      <c r="B708" s="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x14ac:dyDescent="0.3">
      <c r="A709" s="4"/>
      <c r="B709" s="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x14ac:dyDescent="0.3">
      <c r="A710" s="4"/>
      <c r="B710" s="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x14ac:dyDescent="0.3">
      <c r="A711" s="4"/>
      <c r="B711" s="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x14ac:dyDescent="0.3">
      <c r="A712" s="4"/>
      <c r="B712" s="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x14ac:dyDescent="0.3">
      <c r="A713" s="4"/>
      <c r="B713" s="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x14ac:dyDescent="0.3">
      <c r="A714" s="4"/>
      <c r="B714" s="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x14ac:dyDescent="0.3">
      <c r="A715" s="4"/>
      <c r="B715" s="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x14ac:dyDescent="0.3">
      <c r="A716" s="4"/>
      <c r="B716" s="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x14ac:dyDescent="0.3">
      <c r="A717" s="4"/>
      <c r="B717" s="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x14ac:dyDescent="0.3">
      <c r="A718" s="4"/>
      <c r="B718" s="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x14ac:dyDescent="0.3">
      <c r="A719" s="4"/>
      <c r="B719" s="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x14ac:dyDescent="0.3">
      <c r="A720" s="4"/>
      <c r="B720" s="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x14ac:dyDescent="0.3">
      <c r="A721" s="4"/>
      <c r="B721" s="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x14ac:dyDescent="0.3">
      <c r="A722" s="4"/>
      <c r="B722" s="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x14ac:dyDescent="0.3">
      <c r="A723" s="4"/>
      <c r="B723" s="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x14ac:dyDescent="0.3">
      <c r="A724" s="4"/>
      <c r="B724" s="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x14ac:dyDescent="0.3">
      <c r="A725" s="4"/>
      <c r="B725" s="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x14ac:dyDescent="0.3">
      <c r="A726" s="4"/>
      <c r="B726" s="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x14ac:dyDescent="0.3">
      <c r="A727" s="4"/>
      <c r="B727" s="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x14ac:dyDescent="0.3">
      <c r="A728" s="4"/>
      <c r="B728" s="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x14ac:dyDescent="0.3">
      <c r="A729" s="4"/>
      <c r="B729" s="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x14ac:dyDescent="0.3">
      <c r="A730" s="4"/>
      <c r="B730" s="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x14ac:dyDescent="0.3">
      <c r="A731" s="4"/>
      <c r="B731" s="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x14ac:dyDescent="0.3">
      <c r="A732" s="4"/>
      <c r="B732" s="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x14ac:dyDescent="0.3">
      <c r="A733" s="4"/>
      <c r="B733" s="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x14ac:dyDescent="0.3">
      <c r="A734" s="4"/>
      <c r="B734" s="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x14ac:dyDescent="0.3">
      <c r="A735" s="4"/>
      <c r="B735" s="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x14ac:dyDescent="0.3">
      <c r="A736" s="4"/>
      <c r="B736" s="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x14ac:dyDescent="0.3">
      <c r="A737" s="4"/>
      <c r="B737" s="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x14ac:dyDescent="0.3">
      <c r="A738" s="4"/>
      <c r="B738" s="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x14ac:dyDescent="0.3">
      <c r="A739" s="4"/>
      <c r="B739" s="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x14ac:dyDescent="0.3">
      <c r="A740" s="4"/>
      <c r="B740" s="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x14ac:dyDescent="0.3">
      <c r="A741" s="4"/>
      <c r="B741" s="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x14ac:dyDescent="0.3">
      <c r="A742" s="4"/>
      <c r="B742" s="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x14ac:dyDescent="0.3">
      <c r="A743" s="4"/>
      <c r="B743" s="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x14ac:dyDescent="0.3">
      <c r="A744" s="4"/>
      <c r="B744" s="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x14ac:dyDescent="0.3">
      <c r="A745" s="4"/>
      <c r="B745" s="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x14ac:dyDescent="0.3">
      <c r="A746" s="4"/>
      <c r="B746" s="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x14ac:dyDescent="0.3">
      <c r="A747" s="4"/>
      <c r="B747" s="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x14ac:dyDescent="0.3">
      <c r="A748" s="4"/>
      <c r="B748" s="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x14ac:dyDescent="0.3">
      <c r="A749" s="4"/>
      <c r="B749" s="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x14ac:dyDescent="0.3">
      <c r="A750" s="4"/>
      <c r="B750" s="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x14ac:dyDescent="0.3">
      <c r="A751" s="4"/>
      <c r="B751" s="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x14ac:dyDescent="0.3">
      <c r="A752" s="4"/>
      <c r="B752" s="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x14ac:dyDescent="0.3">
      <c r="A753" s="4"/>
      <c r="B753" s="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x14ac:dyDescent="0.3">
      <c r="A754" s="4"/>
      <c r="B754" s="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x14ac:dyDescent="0.3">
      <c r="A755" s="4"/>
      <c r="B755" s="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x14ac:dyDescent="0.3">
      <c r="A756" s="4"/>
      <c r="B756" s="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x14ac:dyDescent="0.3">
      <c r="A757" s="4"/>
      <c r="B757" s="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x14ac:dyDescent="0.3">
      <c r="A758" s="4"/>
      <c r="B758" s="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x14ac:dyDescent="0.3">
      <c r="A759" s="4"/>
      <c r="B759" s="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x14ac:dyDescent="0.3">
      <c r="A760" s="4"/>
      <c r="B760" s="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x14ac:dyDescent="0.3">
      <c r="A761" s="4"/>
      <c r="B761" s="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x14ac:dyDescent="0.3">
      <c r="A762" s="4"/>
      <c r="B762" s="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x14ac:dyDescent="0.3">
      <c r="A763" s="4"/>
      <c r="B763" s="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x14ac:dyDescent="0.3">
      <c r="A764" s="4"/>
      <c r="B764" s="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x14ac:dyDescent="0.3">
      <c r="A765" s="4"/>
      <c r="B765" s="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x14ac:dyDescent="0.3">
      <c r="A766" s="4"/>
      <c r="B766" s="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x14ac:dyDescent="0.3">
      <c r="A767" s="4"/>
      <c r="B767" s="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x14ac:dyDescent="0.3">
      <c r="A768" s="4"/>
      <c r="B768" s="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x14ac:dyDescent="0.3">
      <c r="A769" s="4"/>
      <c r="B769" s="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x14ac:dyDescent="0.3">
      <c r="A770" s="4"/>
      <c r="B770" s="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x14ac:dyDescent="0.3">
      <c r="A771" s="4"/>
      <c r="B771" s="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x14ac:dyDescent="0.3">
      <c r="A772" s="4"/>
      <c r="B772" s="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x14ac:dyDescent="0.3">
      <c r="A773" s="4"/>
      <c r="B773" s="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x14ac:dyDescent="0.3">
      <c r="A774" s="4"/>
      <c r="B774" s="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x14ac:dyDescent="0.3">
      <c r="A775" s="4"/>
      <c r="B775" s="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x14ac:dyDescent="0.3">
      <c r="A776" s="4"/>
      <c r="B776" s="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x14ac:dyDescent="0.3">
      <c r="A777" s="4"/>
      <c r="B777" s="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x14ac:dyDescent="0.3">
      <c r="A778" s="4"/>
      <c r="B778" s="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x14ac:dyDescent="0.3">
      <c r="A779" s="4"/>
      <c r="B779" s="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x14ac:dyDescent="0.3">
      <c r="A780" s="4"/>
      <c r="B780" s="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x14ac:dyDescent="0.3">
      <c r="A781" s="4"/>
      <c r="B781" s="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x14ac:dyDescent="0.3">
      <c r="A782" s="4"/>
      <c r="B782" s="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x14ac:dyDescent="0.3">
      <c r="A783" s="4"/>
      <c r="B783" s="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x14ac:dyDescent="0.3">
      <c r="A784" s="4"/>
      <c r="B784" s="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x14ac:dyDescent="0.3">
      <c r="A785" s="4"/>
      <c r="B785" s="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x14ac:dyDescent="0.3">
      <c r="A786" s="4"/>
      <c r="B786" s="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x14ac:dyDescent="0.3">
      <c r="A787" s="4"/>
      <c r="B787" s="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x14ac:dyDescent="0.3">
      <c r="A788" s="4"/>
      <c r="B788" s="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x14ac:dyDescent="0.3">
      <c r="A789" s="4"/>
      <c r="B789" s="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x14ac:dyDescent="0.3">
      <c r="A790" s="4"/>
      <c r="B790" s="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x14ac:dyDescent="0.3">
      <c r="A791" s="4"/>
      <c r="B791" s="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x14ac:dyDescent="0.3">
      <c r="A792" s="4"/>
      <c r="B792" s="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x14ac:dyDescent="0.3">
      <c r="A793" s="4"/>
      <c r="B793" s="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x14ac:dyDescent="0.3">
      <c r="A794" s="4"/>
      <c r="B794" s="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x14ac:dyDescent="0.3">
      <c r="A795" s="4"/>
      <c r="B795" s="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x14ac:dyDescent="0.3">
      <c r="A796" s="4"/>
      <c r="B796" s="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x14ac:dyDescent="0.3">
      <c r="A797" s="4"/>
      <c r="B797" s="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x14ac:dyDescent="0.3">
      <c r="A798" s="4"/>
      <c r="B798" s="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x14ac:dyDescent="0.3">
      <c r="A799" s="4"/>
      <c r="B799" s="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x14ac:dyDescent="0.3">
      <c r="A800" s="4"/>
      <c r="B800" s="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x14ac:dyDescent="0.3">
      <c r="A801" s="4"/>
      <c r="B801" s="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x14ac:dyDescent="0.3">
      <c r="A802" s="4"/>
      <c r="B802" s="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x14ac:dyDescent="0.3">
      <c r="A803" s="4"/>
      <c r="B803" s="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x14ac:dyDescent="0.3">
      <c r="A804" s="4"/>
      <c r="B804" s="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x14ac:dyDescent="0.3">
      <c r="A805" s="4"/>
      <c r="B805" s="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x14ac:dyDescent="0.3">
      <c r="A806" s="4"/>
      <c r="B806" s="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x14ac:dyDescent="0.3">
      <c r="A807" s="4"/>
      <c r="B807" s="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x14ac:dyDescent="0.3">
      <c r="A808" s="4"/>
      <c r="B808" s="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x14ac:dyDescent="0.3">
      <c r="A809" s="4"/>
      <c r="B809" s="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x14ac:dyDescent="0.3">
      <c r="A810" s="4"/>
      <c r="B810" s="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x14ac:dyDescent="0.3">
      <c r="A811" s="4"/>
      <c r="B811" s="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x14ac:dyDescent="0.3">
      <c r="A812" s="4"/>
      <c r="B812" s="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x14ac:dyDescent="0.3">
      <c r="A813" s="4"/>
      <c r="B813" s="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x14ac:dyDescent="0.3">
      <c r="A814" s="4"/>
      <c r="B814" s="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x14ac:dyDescent="0.3">
      <c r="A815" s="4"/>
      <c r="B815" s="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x14ac:dyDescent="0.3">
      <c r="A816" s="4"/>
      <c r="B816" s="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x14ac:dyDescent="0.3">
      <c r="A817" s="4"/>
      <c r="B817" s="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x14ac:dyDescent="0.3">
      <c r="A818" s="4"/>
      <c r="B818" s="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x14ac:dyDescent="0.3">
      <c r="A819" s="4"/>
      <c r="B819" s="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x14ac:dyDescent="0.3">
      <c r="A820" s="4"/>
      <c r="B820" s="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x14ac:dyDescent="0.3">
      <c r="A821" s="4"/>
      <c r="B821" s="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x14ac:dyDescent="0.3">
      <c r="A822" s="4"/>
      <c r="B822" s="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x14ac:dyDescent="0.3">
      <c r="A823" s="4"/>
      <c r="B823" s="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x14ac:dyDescent="0.3">
      <c r="A824" s="4"/>
      <c r="B824" s="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x14ac:dyDescent="0.3">
      <c r="A825" s="4"/>
      <c r="B825" s="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x14ac:dyDescent="0.3">
      <c r="A826" s="4"/>
      <c r="B826" s="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x14ac:dyDescent="0.3">
      <c r="A827" s="4"/>
      <c r="B827" s="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x14ac:dyDescent="0.3">
      <c r="A828" s="4"/>
      <c r="B828" s="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x14ac:dyDescent="0.3">
      <c r="A829" s="4"/>
      <c r="B829" s="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x14ac:dyDescent="0.3">
      <c r="A830" s="4"/>
      <c r="B830" s="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x14ac:dyDescent="0.3">
      <c r="A831" s="4"/>
      <c r="B831" s="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x14ac:dyDescent="0.3">
      <c r="A832" s="4"/>
      <c r="B832" s="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x14ac:dyDescent="0.3">
      <c r="A833" s="4"/>
      <c r="B833" s="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x14ac:dyDescent="0.3">
      <c r="A834" s="4"/>
      <c r="B834" s="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x14ac:dyDescent="0.3">
      <c r="A835" s="4"/>
      <c r="B835" s="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x14ac:dyDescent="0.3">
      <c r="A836" s="4"/>
      <c r="B836" s="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x14ac:dyDescent="0.3">
      <c r="A837" s="4"/>
      <c r="B837" s="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x14ac:dyDescent="0.3">
      <c r="A838" s="4"/>
      <c r="B838" s="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x14ac:dyDescent="0.3">
      <c r="A839" s="4"/>
      <c r="B839" s="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x14ac:dyDescent="0.3">
      <c r="A840" s="4"/>
      <c r="B840" s="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x14ac:dyDescent="0.3">
      <c r="A841" s="4"/>
      <c r="B841" s="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x14ac:dyDescent="0.3">
      <c r="A842" s="4"/>
      <c r="B842" s="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x14ac:dyDescent="0.3">
      <c r="A843" s="4"/>
      <c r="B843" s="5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x14ac:dyDescent="0.3">
      <c r="A844" s="4"/>
      <c r="B844" s="5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x14ac:dyDescent="0.3">
      <c r="A845" s="4"/>
      <c r="B845" s="5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x14ac:dyDescent="0.3">
      <c r="A846" s="4"/>
      <c r="B846" s="5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x14ac:dyDescent="0.3">
      <c r="A847" s="4"/>
      <c r="B847" s="5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x14ac:dyDescent="0.3">
      <c r="A848" s="4"/>
      <c r="B848" s="5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x14ac:dyDescent="0.3">
      <c r="A849" s="4"/>
      <c r="B849" s="5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x14ac:dyDescent="0.3">
      <c r="A850" s="4"/>
      <c r="B850" s="5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x14ac:dyDescent="0.3">
      <c r="A851" s="4"/>
      <c r="B851" s="5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x14ac:dyDescent="0.3">
      <c r="A852" s="4"/>
      <c r="B852" s="5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x14ac:dyDescent="0.3">
      <c r="A853" s="4"/>
      <c r="B853" s="5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x14ac:dyDescent="0.3">
      <c r="A854" s="4"/>
      <c r="B854" s="5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x14ac:dyDescent="0.3">
      <c r="A855" s="4"/>
      <c r="B855" s="5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x14ac:dyDescent="0.3">
      <c r="A856" s="4"/>
      <c r="B856" s="5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x14ac:dyDescent="0.3">
      <c r="A857" s="4"/>
      <c r="B857" s="5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x14ac:dyDescent="0.3">
      <c r="A858" s="4"/>
      <c r="B858" s="5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x14ac:dyDescent="0.3">
      <c r="A859" s="4"/>
      <c r="B859" s="5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x14ac:dyDescent="0.3">
      <c r="A860" s="4"/>
      <c r="B860" s="5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x14ac:dyDescent="0.3">
      <c r="A861" s="4"/>
      <c r="B861" s="5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x14ac:dyDescent="0.3">
      <c r="A862" s="4"/>
      <c r="B862" s="5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x14ac:dyDescent="0.3">
      <c r="A863" s="4"/>
      <c r="B863" s="5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1:14" x14ac:dyDescent="0.3">
      <c r="A864" s="4"/>
      <c r="B864" s="5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1:14" x14ac:dyDescent="0.3">
      <c r="A865" s="4"/>
      <c r="B865" s="5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1:14" x14ac:dyDescent="0.3">
      <c r="A866" s="4"/>
      <c r="B866" s="5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1:14" x14ac:dyDescent="0.3">
      <c r="A867" s="4"/>
      <c r="B867" s="5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1:14" x14ac:dyDescent="0.3">
      <c r="A868" s="4"/>
      <c r="B868" s="5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1:14" x14ac:dyDescent="0.3">
      <c r="A869" s="4"/>
      <c r="B869" s="5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1:14" x14ac:dyDescent="0.3">
      <c r="A870" s="4"/>
      <c r="B870" s="5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1:14" x14ac:dyDescent="0.3">
      <c r="A871" s="4"/>
      <c r="B871" s="5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1:14" x14ac:dyDescent="0.3">
      <c r="A872" s="4"/>
      <c r="B872" s="5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1:14" x14ac:dyDescent="0.3">
      <c r="A873" s="4"/>
      <c r="B873" s="5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1:14" x14ac:dyDescent="0.3">
      <c r="A874" s="4"/>
      <c r="B874" s="5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1:14" x14ac:dyDescent="0.3">
      <c r="A875" s="4"/>
      <c r="B875" s="5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1:14" x14ac:dyDescent="0.3">
      <c r="A876" s="4"/>
      <c r="B876" s="5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1:14" x14ac:dyDescent="0.3">
      <c r="A877" s="4"/>
      <c r="B877" s="5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1:14" x14ac:dyDescent="0.3">
      <c r="A878" s="4"/>
      <c r="B878" s="5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1:14" x14ac:dyDescent="0.3">
      <c r="A879" s="4"/>
      <c r="B879" s="5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1:14" x14ac:dyDescent="0.3">
      <c r="A880" s="4"/>
      <c r="B880" s="5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1:14" x14ac:dyDescent="0.3">
      <c r="A881" s="4"/>
      <c r="B881" s="5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1:14" x14ac:dyDescent="0.3">
      <c r="A882" s="4"/>
      <c r="B882" s="5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1:14" x14ac:dyDescent="0.3">
      <c r="A883" s="4"/>
      <c r="B883" s="5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1:14" x14ac:dyDescent="0.3">
      <c r="A884" s="4"/>
      <c r="B884" s="5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1:14" x14ac:dyDescent="0.3">
      <c r="A885" s="4"/>
      <c r="B885" s="5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1:14" x14ac:dyDescent="0.3">
      <c r="A886" s="4"/>
      <c r="B886" s="5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1:14" x14ac:dyDescent="0.3">
      <c r="A887" s="4"/>
      <c r="B887" s="5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1:14" x14ac:dyDescent="0.3">
      <c r="A888" s="4"/>
      <c r="B888" s="5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1:14" x14ac:dyDescent="0.3">
      <c r="A889" s="4"/>
      <c r="B889" s="5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1:14" x14ac:dyDescent="0.3">
      <c r="A890" s="4"/>
      <c r="B890" s="5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1:14" x14ac:dyDescent="0.3">
      <c r="A891" s="4"/>
      <c r="B891" s="5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1:14" x14ac:dyDescent="0.3">
      <c r="A892" s="4"/>
      <c r="B892" s="5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1:14" x14ac:dyDescent="0.3">
      <c r="A893" s="4"/>
      <c r="B893" s="5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1:14" x14ac:dyDescent="0.3">
      <c r="A894" s="4"/>
      <c r="B894" s="5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1:14" x14ac:dyDescent="0.3">
      <c r="A895" s="4"/>
      <c r="B895" s="5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1:14" x14ac:dyDescent="0.3">
      <c r="A896" s="4"/>
      <c r="B896" s="5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1:14" x14ac:dyDescent="0.3">
      <c r="A897" s="4"/>
      <c r="B897" s="5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1:14" x14ac:dyDescent="0.3">
      <c r="A898" s="4"/>
      <c r="B898" s="5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1:14" x14ac:dyDescent="0.3">
      <c r="A899" s="4"/>
      <c r="B899" s="5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1:14" x14ac:dyDescent="0.3">
      <c r="A900" s="4"/>
      <c r="B900" s="5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1:14" x14ac:dyDescent="0.3">
      <c r="A901" s="4"/>
      <c r="B901" s="5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1:14" x14ac:dyDescent="0.3">
      <c r="A902" s="4"/>
      <c r="B902" s="5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1:14" x14ac:dyDescent="0.3">
      <c r="A903" s="4"/>
      <c r="B903" s="5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1:14" x14ac:dyDescent="0.3">
      <c r="A904" s="4"/>
      <c r="B904" s="5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1:14" x14ac:dyDescent="0.3">
      <c r="A905" s="4"/>
      <c r="B905" s="5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1:14" x14ac:dyDescent="0.3">
      <c r="A906" s="4"/>
      <c r="B906" s="5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1:14" x14ac:dyDescent="0.3">
      <c r="A907" s="4"/>
      <c r="B907" s="5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1:14" x14ac:dyDescent="0.3">
      <c r="A908" s="4"/>
      <c r="B908" s="5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1:14" x14ac:dyDescent="0.3">
      <c r="A909" s="4"/>
      <c r="B909" s="5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1:14" x14ac:dyDescent="0.3">
      <c r="A910" s="4"/>
      <c r="B910" s="5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1:14" x14ac:dyDescent="0.3">
      <c r="A911" s="4"/>
      <c r="B911" s="5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1:14" x14ac:dyDescent="0.3">
      <c r="A912" s="4"/>
      <c r="B912" s="5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1:14" x14ac:dyDescent="0.3">
      <c r="A913" s="4"/>
      <c r="B913" s="5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1:14" x14ac:dyDescent="0.3">
      <c r="A914" s="4"/>
      <c r="B914" s="5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1:14" x14ac:dyDescent="0.3">
      <c r="A915" s="4"/>
      <c r="B915" s="5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1:14" x14ac:dyDescent="0.3">
      <c r="A916" s="4"/>
      <c r="B916" s="5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1:14" x14ac:dyDescent="0.3">
      <c r="A917" s="4"/>
      <c r="B917" s="5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1:14" x14ac:dyDescent="0.3">
      <c r="A918" s="4"/>
      <c r="B918" s="5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1:14" x14ac:dyDescent="0.3">
      <c r="A919" s="4"/>
      <c r="B919" s="5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1:14" x14ac:dyDescent="0.3">
      <c r="A920" s="4"/>
      <c r="B920" s="5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1:14" x14ac:dyDescent="0.3">
      <c r="A921" s="4"/>
      <c r="B921" s="5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1:14" x14ac:dyDescent="0.3">
      <c r="A922" s="4"/>
      <c r="B922" s="5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1:14" x14ac:dyDescent="0.3">
      <c r="A923" s="4"/>
      <c r="B923" s="5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1:14" x14ac:dyDescent="0.3">
      <c r="A924" s="4"/>
      <c r="B924" s="5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1:14" x14ac:dyDescent="0.3">
      <c r="A925" s="4"/>
      <c r="B925" s="5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1:14" x14ac:dyDescent="0.3">
      <c r="A926" s="4"/>
      <c r="B926" s="5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1:14" x14ac:dyDescent="0.3">
      <c r="A927" s="4"/>
      <c r="B927" s="5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1:14" x14ac:dyDescent="0.3">
      <c r="A928" s="4"/>
      <c r="B928" s="5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1:14" x14ac:dyDescent="0.3">
      <c r="A929" s="4"/>
      <c r="B929" s="5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1:14" x14ac:dyDescent="0.3">
      <c r="A930" s="4"/>
      <c r="B930" s="5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1:14" x14ac:dyDescent="0.3">
      <c r="A931" s="4"/>
      <c r="B931" s="5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1:14" x14ac:dyDescent="0.3">
      <c r="A932" s="4"/>
      <c r="B932" s="5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1:14" x14ac:dyDescent="0.3">
      <c r="A933" s="4"/>
      <c r="B933" s="5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1:14" x14ac:dyDescent="0.3">
      <c r="A934" s="4"/>
      <c r="B934" s="5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1:14" x14ac:dyDescent="0.3">
      <c r="A935" s="4"/>
      <c r="B935" s="5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1:14" x14ac:dyDescent="0.3">
      <c r="A936" s="4"/>
      <c r="B936" s="5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1:14" x14ac:dyDescent="0.3">
      <c r="A937" s="4"/>
      <c r="B937" s="5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1:14" x14ac:dyDescent="0.3">
      <c r="A938" s="4"/>
      <c r="B938" s="5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1:14" x14ac:dyDescent="0.3">
      <c r="A939" s="4"/>
      <c r="B939" s="5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1:14" x14ac:dyDescent="0.3">
      <c r="A940" s="4"/>
      <c r="B940" s="5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1:14" x14ac:dyDescent="0.3">
      <c r="A941" s="4"/>
      <c r="B941" s="5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1:14" x14ac:dyDescent="0.3">
      <c r="A942" s="4"/>
      <c r="B942" s="5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1:14" x14ac:dyDescent="0.3">
      <c r="A943" s="4"/>
      <c r="B943" s="5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1:14" x14ac:dyDescent="0.3">
      <c r="A944" s="4"/>
      <c r="B944" s="5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1:14" x14ac:dyDescent="0.3">
      <c r="A945" s="4"/>
      <c r="B945" s="5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1:14" x14ac:dyDescent="0.3">
      <c r="A946" s="4"/>
      <c r="B946" s="5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1:14" x14ac:dyDescent="0.3">
      <c r="A947" s="4"/>
      <c r="B947" s="5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1:14" x14ac:dyDescent="0.3">
      <c r="A948" s="4"/>
      <c r="B948" s="5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1:14" x14ac:dyDescent="0.3">
      <c r="A949" s="4"/>
      <c r="B949" s="5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1:14" x14ac:dyDescent="0.3">
      <c r="A950" s="4"/>
      <c r="B950" s="5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1:14" x14ac:dyDescent="0.3">
      <c r="A951" s="4"/>
      <c r="B951" s="5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1:14" x14ac:dyDescent="0.3">
      <c r="A952" s="4"/>
      <c r="B952" s="5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1:14" x14ac:dyDescent="0.3">
      <c r="A953" s="4"/>
      <c r="B953" s="5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1:14" x14ac:dyDescent="0.3">
      <c r="A954" s="4"/>
      <c r="B954" s="5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1:14" x14ac:dyDescent="0.3">
      <c r="A955" s="4"/>
      <c r="B955" s="5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1:14" x14ac:dyDescent="0.3">
      <c r="A956" s="4"/>
      <c r="B956" s="5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1:14" x14ac:dyDescent="0.3">
      <c r="A957" s="4"/>
      <c r="B957" s="5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1:14" x14ac:dyDescent="0.3">
      <c r="A958" s="4"/>
      <c r="B958" s="5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1:14" x14ac:dyDescent="0.3">
      <c r="A959" s="4"/>
      <c r="B959" s="5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1:14" x14ac:dyDescent="0.3">
      <c r="A960" s="4"/>
      <c r="B960" s="5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1:14" x14ac:dyDescent="0.3">
      <c r="A961" s="4"/>
      <c r="B961" s="5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1:14" x14ac:dyDescent="0.3">
      <c r="A962" s="4"/>
      <c r="B962" s="5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1:14" x14ac:dyDescent="0.3">
      <c r="A963" s="4"/>
      <c r="B963" s="5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1:14" x14ac:dyDescent="0.3">
      <c r="A964" s="4"/>
      <c r="B964" s="5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1:14" x14ac:dyDescent="0.3">
      <c r="A965" s="4"/>
      <c r="B965" s="5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1:14" x14ac:dyDescent="0.3">
      <c r="A966" s="4"/>
      <c r="B966" s="5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1:14" x14ac:dyDescent="0.3">
      <c r="A967" s="4"/>
      <c r="B967" s="5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1:14" x14ac:dyDescent="0.3">
      <c r="A968" s="4"/>
      <c r="B968" s="5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1:14" x14ac:dyDescent="0.3">
      <c r="A969" s="4"/>
      <c r="B969" s="5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1:14" x14ac:dyDescent="0.3">
      <c r="A970" s="4"/>
      <c r="B970" s="5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1:14" x14ac:dyDescent="0.3">
      <c r="A971" s="4"/>
      <c r="B971" s="5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1:14" x14ac:dyDescent="0.3">
      <c r="A972" s="4"/>
      <c r="B972" s="5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1:14" x14ac:dyDescent="0.3">
      <c r="A973" s="4"/>
      <c r="B973" s="5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1:14" x14ac:dyDescent="0.3">
      <c r="A974" s="4"/>
      <c r="B974" s="5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1:14" x14ac:dyDescent="0.3">
      <c r="A975" s="4"/>
      <c r="B975" s="5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1:14" x14ac:dyDescent="0.3">
      <c r="A976" s="4"/>
      <c r="B976" s="5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1:14" x14ac:dyDescent="0.3">
      <c r="A977" s="4"/>
      <c r="B977" s="5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1:14" x14ac:dyDescent="0.3">
      <c r="A978" s="4"/>
      <c r="B978" s="5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1:14" x14ac:dyDescent="0.3">
      <c r="A979" s="4"/>
      <c r="B979" s="5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1:14" x14ac:dyDescent="0.3">
      <c r="A980" s="4"/>
      <c r="B980" s="5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1:14" x14ac:dyDescent="0.3">
      <c r="A981" s="4"/>
      <c r="B981" s="5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1:14" x14ac:dyDescent="0.3">
      <c r="A982" s="4"/>
      <c r="B982" s="5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1:14" x14ac:dyDescent="0.3">
      <c r="A983" s="4"/>
      <c r="B983" s="5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1:14" x14ac:dyDescent="0.3">
      <c r="A984" s="4"/>
      <c r="B984" s="5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1:14" x14ac:dyDescent="0.3">
      <c r="A985" s="4"/>
      <c r="B985" s="5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1:14" x14ac:dyDescent="0.3">
      <c r="A986" s="4"/>
      <c r="B986" s="5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1:14" x14ac:dyDescent="0.3">
      <c r="A987" s="4"/>
      <c r="B987" s="5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1:14" x14ac:dyDescent="0.3">
      <c r="A988" s="4"/>
      <c r="B988" s="5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1:14" x14ac:dyDescent="0.3">
      <c r="A989" s="4"/>
      <c r="B989" s="5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1:14" x14ac:dyDescent="0.3">
      <c r="A990" s="4"/>
      <c r="B990" s="5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1:14" x14ac:dyDescent="0.3">
      <c r="A991" s="4"/>
      <c r="B991" s="5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1:14" x14ac:dyDescent="0.3">
      <c r="A992" s="4"/>
      <c r="B992" s="5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1:14" x14ac:dyDescent="0.3">
      <c r="A993" s="4"/>
      <c r="B993" s="5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1:14" x14ac:dyDescent="0.3">
      <c r="A994" s="4"/>
      <c r="B994" s="5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1:14" x14ac:dyDescent="0.3">
      <c r="A995" s="4"/>
      <c r="B995" s="5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1:14" x14ac:dyDescent="0.3">
      <c r="A996" s="4"/>
      <c r="B996" s="5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1:14" x14ac:dyDescent="0.3">
      <c r="A997" s="4"/>
      <c r="B997" s="5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1:14" x14ac:dyDescent="0.3">
      <c r="A998" s="4"/>
      <c r="B998" s="5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1:14" x14ac:dyDescent="0.3">
      <c r="A999" s="4"/>
      <c r="B999" s="5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1:14" x14ac:dyDescent="0.3">
      <c r="A1000" s="4"/>
      <c r="B1000" s="5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1:14" x14ac:dyDescent="0.3">
      <c r="A1001" s="4"/>
      <c r="B1001" s="5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1:14" x14ac:dyDescent="0.3">
      <c r="A1002" s="4"/>
      <c r="B1002" s="5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1:14" x14ac:dyDescent="0.3">
      <c r="A1003" s="4"/>
      <c r="B1003" s="5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1:14" x14ac:dyDescent="0.3">
      <c r="A1004" s="4"/>
      <c r="B1004" s="5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1:14" x14ac:dyDescent="0.3">
      <c r="A1005" s="4"/>
      <c r="B1005" s="5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1:14" x14ac:dyDescent="0.3">
      <c r="A1006" s="4"/>
      <c r="B1006" s="5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1:14" x14ac:dyDescent="0.3">
      <c r="A1007" s="4"/>
      <c r="B1007" s="5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1:14" x14ac:dyDescent="0.3">
      <c r="A1008" s="4"/>
      <c r="B1008" s="5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1:14" x14ac:dyDescent="0.3">
      <c r="A1009" s="4"/>
      <c r="B1009" s="5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1:14" x14ac:dyDescent="0.3">
      <c r="A1010" s="4"/>
      <c r="B1010" s="5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1:14" x14ac:dyDescent="0.3">
      <c r="A1011" s="4"/>
      <c r="B1011" s="5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1:14" x14ac:dyDescent="0.3">
      <c r="A1012" s="4"/>
      <c r="B1012" s="5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1:14" x14ac:dyDescent="0.3">
      <c r="A1013" s="4"/>
      <c r="B1013" s="5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1:14" x14ac:dyDescent="0.3">
      <c r="A1014" s="4"/>
      <c r="B1014" s="5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1:14" x14ac:dyDescent="0.3">
      <c r="A1015" s="4"/>
      <c r="B1015" s="5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1:14" x14ac:dyDescent="0.3">
      <c r="A1016" s="4"/>
      <c r="B1016" s="5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1:14" x14ac:dyDescent="0.3">
      <c r="A1017" s="4"/>
      <c r="B1017" s="5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1:14" x14ac:dyDescent="0.3">
      <c r="A1018" s="4"/>
      <c r="B1018" s="5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1:14" x14ac:dyDescent="0.3">
      <c r="A1019" s="4"/>
      <c r="B1019" s="5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1:14" x14ac:dyDescent="0.3">
      <c r="A1020" s="4"/>
      <c r="B1020" s="5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1:14" x14ac:dyDescent="0.3">
      <c r="A1021" s="4"/>
      <c r="B1021" s="5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1:14" x14ac:dyDescent="0.3">
      <c r="A1022" s="4"/>
      <c r="B1022" s="5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1:14" x14ac:dyDescent="0.3">
      <c r="A1023" s="4"/>
      <c r="B1023" s="5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1:14" x14ac:dyDescent="0.3">
      <c r="A1024" s="4"/>
      <c r="B1024" s="5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1:14" x14ac:dyDescent="0.3">
      <c r="A1025" s="4"/>
      <c r="B1025" s="5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1:14" x14ac:dyDescent="0.3">
      <c r="A1026" s="4"/>
      <c r="B1026" s="5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1:14" x14ac:dyDescent="0.3">
      <c r="A1027" s="4"/>
      <c r="B1027" s="5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1:14" x14ac:dyDescent="0.3">
      <c r="A1028" s="4"/>
      <c r="B1028" s="5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1:14" x14ac:dyDescent="0.3">
      <c r="A1029" s="4"/>
      <c r="B1029" s="5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1:14" x14ac:dyDescent="0.3">
      <c r="A1030" s="4"/>
      <c r="B1030" s="5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1:14" x14ac:dyDescent="0.3">
      <c r="A1031" s="4"/>
      <c r="B1031" s="5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1:14" x14ac:dyDescent="0.3">
      <c r="A1032" s="4"/>
      <c r="B1032" s="5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1:14" x14ac:dyDescent="0.3">
      <c r="A1033" s="4"/>
      <c r="B1033" s="5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1:14" x14ac:dyDescent="0.3">
      <c r="A1034" s="4"/>
      <c r="B1034" s="5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1:14" x14ac:dyDescent="0.3">
      <c r="A1035" s="4"/>
      <c r="B1035" s="5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1:14" x14ac:dyDescent="0.3">
      <c r="A1036" s="4"/>
      <c r="B1036" s="5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1:14" x14ac:dyDescent="0.3">
      <c r="A1037" s="4"/>
      <c r="B1037" s="5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1:14" x14ac:dyDescent="0.3">
      <c r="A1038" s="4"/>
      <c r="B1038" s="5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1:14" x14ac:dyDescent="0.3">
      <c r="A1039" s="4"/>
      <c r="B1039" s="5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1:14" x14ac:dyDescent="0.3">
      <c r="A1040" s="4"/>
      <c r="B1040" s="5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1:14" x14ac:dyDescent="0.3">
      <c r="A1041" s="4"/>
      <c r="B1041" s="5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1:14" x14ac:dyDescent="0.3">
      <c r="A1042" s="4"/>
      <c r="B1042" s="5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1:14" x14ac:dyDescent="0.3">
      <c r="A1043" s="4"/>
      <c r="B1043" s="5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1:14" x14ac:dyDescent="0.3">
      <c r="A1044" s="4"/>
      <c r="B1044" s="5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1:14" x14ac:dyDescent="0.3">
      <c r="A1045" s="4"/>
      <c r="B1045" s="5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1:14" x14ac:dyDescent="0.3">
      <c r="A1046" s="4"/>
      <c r="B1046" s="5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1:14" x14ac:dyDescent="0.3">
      <c r="A1047" s="4"/>
      <c r="B1047" s="5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1:14" x14ac:dyDescent="0.3">
      <c r="A1048" s="4"/>
      <c r="B1048" s="5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1:14" x14ac:dyDescent="0.3">
      <c r="A1049" s="4"/>
      <c r="B1049" s="5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1:14" x14ac:dyDescent="0.3">
      <c r="A1050" s="4"/>
      <c r="B1050" s="5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1:14" x14ac:dyDescent="0.3">
      <c r="A1051" s="4"/>
      <c r="B1051" s="5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1:14" x14ac:dyDescent="0.3">
      <c r="A1052" s="4"/>
      <c r="B1052" s="5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1:14" x14ac:dyDescent="0.3">
      <c r="A1053" s="4"/>
      <c r="B1053" s="5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1:14" x14ac:dyDescent="0.3">
      <c r="A1054" s="4"/>
      <c r="B1054" s="5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1:14" x14ac:dyDescent="0.3">
      <c r="A1055" s="4"/>
      <c r="B1055" s="5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1:14" x14ac:dyDescent="0.3">
      <c r="A1056" s="4"/>
      <c r="B1056" s="5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1:14" x14ac:dyDescent="0.3">
      <c r="A1057" s="4"/>
      <c r="B1057" s="5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1:14" x14ac:dyDescent="0.3">
      <c r="A1058" s="4"/>
      <c r="B1058" s="5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1:14" x14ac:dyDescent="0.3">
      <c r="A1059" s="4"/>
      <c r="B1059" s="5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1:14" x14ac:dyDescent="0.3">
      <c r="A1060" s="4"/>
      <c r="B1060" s="5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1:14" x14ac:dyDescent="0.3">
      <c r="A1061" s="4"/>
      <c r="B1061" s="5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1:14" x14ac:dyDescent="0.3">
      <c r="A1062" s="4"/>
      <c r="B1062" s="5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1:14" x14ac:dyDescent="0.3">
      <c r="A1063" s="4"/>
      <c r="B1063" s="5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1:14" x14ac:dyDescent="0.3">
      <c r="A1064" s="4"/>
      <c r="B1064" s="5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1:14" x14ac:dyDescent="0.3">
      <c r="A1065" s="4"/>
      <c r="B1065" s="5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1:14" x14ac:dyDescent="0.3">
      <c r="A1066" s="4"/>
      <c r="B1066" s="5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1:14" x14ac:dyDescent="0.3">
      <c r="A1067" s="4"/>
      <c r="B1067" s="5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1:14" x14ac:dyDescent="0.3">
      <c r="A1068" s="4"/>
      <c r="B1068" s="5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1:14" x14ac:dyDescent="0.3">
      <c r="A1069" s="4"/>
      <c r="B1069" s="5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1:14" x14ac:dyDescent="0.3">
      <c r="A1070" s="4"/>
      <c r="B1070" s="5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1:14" x14ac:dyDescent="0.3">
      <c r="A1071" s="4"/>
      <c r="B1071" s="5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1:14" x14ac:dyDescent="0.3">
      <c r="A1072" s="4"/>
      <c r="B1072" s="5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1:14" x14ac:dyDescent="0.3">
      <c r="A1073" s="4"/>
      <c r="B1073" s="5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1:14" x14ac:dyDescent="0.3">
      <c r="A1074" s="4"/>
      <c r="B1074" s="5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1:14" x14ac:dyDescent="0.3">
      <c r="A1075" s="4"/>
      <c r="B1075" s="5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1:14" x14ac:dyDescent="0.3">
      <c r="A1076" s="4"/>
      <c r="B1076" s="5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1:14" x14ac:dyDescent="0.3">
      <c r="A1077" s="4"/>
      <c r="B1077" s="5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1:14" x14ac:dyDescent="0.3">
      <c r="A1078" s="4"/>
      <c r="B1078" s="5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1:14" x14ac:dyDescent="0.3">
      <c r="A1079" s="4"/>
      <c r="B1079" s="5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1:14" x14ac:dyDescent="0.3">
      <c r="A1080" s="4"/>
      <c r="B1080" s="5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1:14" x14ac:dyDescent="0.3">
      <c r="A1081" s="4"/>
      <c r="B1081" s="5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1:14" x14ac:dyDescent="0.3">
      <c r="A1082" s="4"/>
      <c r="B1082" s="5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1:14" x14ac:dyDescent="0.3">
      <c r="A1083" s="4"/>
      <c r="B1083" s="5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1:14" x14ac:dyDescent="0.3">
      <c r="A1084" s="4"/>
      <c r="B1084" s="5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1:14" x14ac:dyDescent="0.3">
      <c r="A1085" s="4"/>
      <c r="B1085" s="5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1:14" x14ac:dyDescent="0.3">
      <c r="A1086" s="4"/>
      <c r="B1086" s="5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1:14" x14ac:dyDescent="0.3">
      <c r="A1087" s="4"/>
      <c r="B1087" s="5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1:14" x14ac:dyDescent="0.3">
      <c r="A1088" s="4"/>
      <c r="B1088" s="5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1:14" x14ac:dyDescent="0.3">
      <c r="A1089" s="4"/>
      <c r="B1089" s="5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1:14" x14ac:dyDescent="0.3">
      <c r="A1090" s="4"/>
      <c r="B1090" s="5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1:14" x14ac:dyDescent="0.3">
      <c r="A1091" s="4"/>
      <c r="B1091" s="5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1:14" x14ac:dyDescent="0.3">
      <c r="A1092" s="4"/>
      <c r="B1092" s="5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1:14" x14ac:dyDescent="0.3">
      <c r="A1093" s="4"/>
      <c r="B1093" s="5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1:14" x14ac:dyDescent="0.3">
      <c r="A1094" s="4"/>
      <c r="B1094" s="5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1:14" x14ac:dyDescent="0.3">
      <c r="A1095" s="4"/>
      <c r="B1095" s="5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1:14" x14ac:dyDescent="0.3">
      <c r="A1096" s="4"/>
      <c r="B1096" s="5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1:14" x14ac:dyDescent="0.3">
      <c r="A1097" s="4"/>
      <c r="B1097" s="5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1:14" x14ac:dyDescent="0.3">
      <c r="A1098" s="4"/>
      <c r="B1098" s="5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1:14" x14ac:dyDescent="0.3">
      <c r="A1099" s="4"/>
      <c r="B1099" s="5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1:14" x14ac:dyDescent="0.3">
      <c r="A1100" s="4"/>
      <c r="B1100" s="5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1:14" x14ac:dyDescent="0.3">
      <c r="A1101" s="4"/>
      <c r="B1101" s="5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1:14" x14ac:dyDescent="0.3">
      <c r="A1102" s="4"/>
      <c r="B1102" s="5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1:14" x14ac:dyDescent="0.3">
      <c r="A1103" s="4"/>
      <c r="B1103" s="5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1:14" x14ac:dyDescent="0.3">
      <c r="A1104" s="4"/>
      <c r="B1104" s="5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1:14" x14ac:dyDescent="0.3">
      <c r="A1105" s="4"/>
      <c r="B1105" s="5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1:14" x14ac:dyDescent="0.3">
      <c r="A1106" s="4"/>
      <c r="B1106" s="5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1:14" x14ac:dyDescent="0.3">
      <c r="A1107" s="4"/>
      <c r="B1107" s="5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1:14" x14ac:dyDescent="0.3">
      <c r="A1108" s="4"/>
      <c r="B1108" s="5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1:14" x14ac:dyDescent="0.3">
      <c r="A1109" s="4"/>
      <c r="B1109" s="5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1:14" x14ac:dyDescent="0.3">
      <c r="A1110" s="4"/>
      <c r="B1110" s="5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1:14" x14ac:dyDescent="0.3">
      <c r="A1111" s="4"/>
      <c r="B1111" s="5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1:14" x14ac:dyDescent="0.3">
      <c r="A1112" s="4"/>
      <c r="B1112" s="5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1:14" x14ac:dyDescent="0.3">
      <c r="A1113" s="4"/>
      <c r="B1113" s="5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1:14" x14ac:dyDescent="0.3">
      <c r="A1114" s="4"/>
      <c r="B1114" s="5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1:14" x14ac:dyDescent="0.3">
      <c r="A1115" s="4"/>
      <c r="B1115" s="5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1:14" x14ac:dyDescent="0.3">
      <c r="A1116" s="4"/>
      <c r="B1116" s="5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1:14" x14ac:dyDescent="0.3">
      <c r="A1117" s="4"/>
      <c r="B1117" s="5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1:14" x14ac:dyDescent="0.3">
      <c r="A1118" s="4"/>
      <c r="B1118" s="5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1:14" x14ac:dyDescent="0.3">
      <c r="A1119" s="4"/>
      <c r="B1119" s="5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1:14" x14ac:dyDescent="0.3">
      <c r="A1120" s="4"/>
      <c r="B1120" s="5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1:14" x14ac:dyDescent="0.3">
      <c r="A1121" s="4"/>
      <c r="B1121" s="5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1:14" x14ac:dyDescent="0.3">
      <c r="A1122" s="4"/>
      <c r="B1122" s="5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1:14" x14ac:dyDescent="0.3">
      <c r="A1123" s="4"/>
      <c r="B1123" s="5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1:14" x14ac:dyDescent="0.3">
      <c r="A1124" s="4"/>
      <c r="B1124" s="5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1:14" x14ac:dyDescent="0.3">
      <c r="A1125" s="4"/>
      <c r="B1125" s="5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1:14" x14ac:dyDescent="0.3">
      <c r="A1126" s="4"/>
      <c r="B1126" s="5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1:14" x14ac:dyDescent="0.3">
      <c r="A1127" s="4"/>
      <c r="B1127" s="5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1:14" x14ac:dyDescent="0.3">
      <c r="A1128" s="4"/>
      <c r="B1128" s="5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1:14" x14ac:dyDescent="0.3">
      <c r="A1129" s="4"/>
      <c r="B1129" s="5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1:14" x14ac:dyDescent="0.3">
      <c r="A1130" s="4"/>
      <c r="B1130" s="5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1:14" x14ac:dyDescent="0.3">
      <c r="A1131" s="4"/>
      <c r="B1131" s="5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1:14" x14ac:dyDescent="0.3">
      <c r="A1132" s="4"/>
      <c r="B1132" s="5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1:14" x14ac:dyDescent="0.3">
      <c r="A1133" s="4"/>
      <c r="B1133" s="5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</row>
    <row r="1134" spans="1:14" x14ac:dyDescent="0.3">
      <c r="A1134" s="4"/>
      <c r="B1134" s="5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</row>
    <row r="1135" spans="1:14" x14ac:dyDescent="0.3">
      <c r="A1135" s="4"/>
      <c r="B1135" s="5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</row>
    <row r="1136" spans="1:14" x14ac:dyDescent="0.3">
      <c r="A1136" s="4"/>
      <c r="B1136" s="5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1:14" x14ac:dyDescent="0.3">
      <c r="A1137" s="4"/>
      <c r="B1137" s="5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</row>
    <row r="1138" spans="1:14" x14ac:dyDescent="0.3">
      <c r="A1138" s="4"/>
      <c r="B1138" s="5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</row>
    <row r="1139" spans="1:14" x14ac:dyDescent="0.3">
      <c r="A1139" s="4"/>
      <c r="B1139" s="5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</row>
    <row r="1140" spans="1:14" x14ac:dyDescent="0.3">
      <c r="A1140" s="4"/>
      <c r="B1140" s="5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</row>
    <row r="1141" spans="1:14" x14ac:dyDescent="0.3">
      <c r="A1141" s="4"/>
      <c r="B1141" s="5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</row>
    <row r="1142" spans="1:14" x14ac:dyDescent="0.3">
      <c r="A1142" s="4"/>
      <c r="B1142" s="5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</row>
    <row r="1143" spans="1:14" x14ac:dyDescent="0.3">
      <c r="A1143" s="4"/>
      <c r="B1143" s="5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</row>
    <row r="1144" spans="1:14" x14ac:dyDescent="0.3">
      <c r="A1144" s="4"/>
      <c r="B1144" s="5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</row>
    <row r="1145" spans="1:14" x14ac:dyDescent="0.3">
      <c r="A1145" s="4"/>
      <c r="B1145" s="5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</row>
    <row r="1146" spans="1:14" x14ac:dyDescent="0.3">
      <c r="A1146" s="4"/>
      <c r="B1146" s="5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</row>
    <row r="1147" spans="1:14" x14ac:dyDescent="0.3">
      <c r="A1147" s="4"/>
      <c r="B1147" s="5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</row>
    <row r="1148" spans="1:14" x14ac:dyDescent="0.3">
      <c r="A1148" s="4"/>
      <c r="B1148" s="5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</row>
    <row r="1149" spans="1:14" x14ac:dyDescent="0.3">
      <c r="A1149" s="4"/>
      <c r="B1149" s="5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</row>
    <row r="1150" spans="1:14" x14ac:dyDescent="0.3">
      <c r="A1150" s="4"/>
      <c r="B1150" s="5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</row>
    <row r="1151" spans="1:14" x14ac:dyDescent="0.3">
      <c r="A1151" s="4"/>
      <c r="B1151" s="5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</row>
    <row r="1152" spans="1:14" x14ac:dyDescent="0.3">
      <c r="A1152" s="4"/>
      <c r="B1152" s="5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</row>
    <row r="1153" spans="1:14" x14ac:dyDescent="0.3">
      <c r="A1153" s="4"/>
      <c r="B1153" s="5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</row>
    <row r="1154" spans="1:14" x14ac:dyDescent="0.3">
      <c r="A1154" s="4"/>
      <c r="B1154" s="5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</row>
    <row r="1155" spans="1:14" x14ac:dyDescent="0.3">
      <c r="A1155" s="4"/>
      <c r="B1155" s="5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</row>
    <row r="1156" spans="1:14" x14ac:dyDescent="0.3">
      <c r="A1156" s="4"/>
      <c r="B1156" s="5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</row>
    <row r="1157" spans="1:14" x14ac:dyDescent="0.3">
      <c r="A1157" s="4"/>
      <c r="B1157" s="5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</row>
    <row r="1158" spans="1:14" x14ac:dyDescent="0.3">
      <c r="A1158" s="4"/>
      <c r="B1158" s="5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</row>
    <row r="1159" spans="1:14" x14ac:dyDescent="0.3">
      <c r="A1159" s="4"/>
      <c r="B1159" s="5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</row>
    <row r="1160" spans="1:14" x14ac:dyDescent="0.3">
      <c r="A1160" s="4"/>
      <c r="B1160" s="5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</row>
    <row r="1161" spans="1:14" x14ac:dyDescent="0.3">
      <c r="A1161" s="4"/>
      <c r="B1161" s="5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</row>
    <row r="1162" spans="1:14" x14ac:dyDescent="0.3">
      <c r="A1162" s="4"/>
      <c r="B1162" s="5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</row>
    <row r="1163" spans="1:14" x14ac:dyDescent="0.3">
      <c r="A1163" s="4"/>
      <c r="B1163" s="5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</row>
    <row r="1164" spans="1:14" x14ac:dyDescent="0.3">
      <c r="A1164" s="4"/>
      <c r="B1164" s="5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</row>
    <row r="1165" spans="1:14" x14ac:dyDescent="0.3">
      <c r="A1165" s="4"/>
      <c r="B1165" s="5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</row>
    <row r="1166" spans="1:14" x14ac:dyDescent="0.3">
      <c r="A1166" s="4"/>
      <c r="B1166" s="5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</row>
    <row r="1167" spans="1:14" x14ac:dyDescent="0.3">
      <c r="A1167" s="4"/>
      <c r="B1167" s="5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</row>
    <row r="1168" spans="1:14" x14ac:dyDescent="0.3">
      <c r="A1168" s="4"/>
      <c r="B1168" s="5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</row>
    <row r="1169" spans="1:14" x14ac:dyDescent="0.3">
      <c r="A1169" s="4"/>
      <c r="B1169" s="5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</row>
    <row r="1170" spans="1:14" x14ac:dyDescent="0.3">
      <c r="A1170" s="4"/>
      <c r="B1170" s="5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</row>
    <row r="1171" spans="1:14" x14ac:dyDescent="0.3">
      <c r="A1171" s="4"/>
      <c r="B1171" s="5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</row>
    <row r="1172" spans="1:14" x14ac:dyDescent="0.3">
      <c r="A1172" s="4"/>
      <c r="B1172" s="5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</row>
    <row r="1173" spans="1:14" x14ac:dyDescent="0.3">
      <c r="A1173" s="4"/>
      <c r="B1173" s="5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</row>
    <row r="1174" spans="1:14" x14ac:dyDescent="0.3">
      <c r="A1174" s="4"/>
      <c r="B1174" s="5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</row>
    <row r="1175" spans="1:14" x14ac:dyDescent="0.3">
      <c r="A1175" s="4"/>
      <c r="B1175" s="5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</row>
    <row r="1176" spans="1:14" x14ac:dyDescent="0.3">
      <c r="A1176" s="4"/>
      <c r="B1176" s="5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</row>
    <row r="1177" spans="1:14" x14ac:dyDescent="0.3">
      <c r="A1177" s="4"/>
      <c r="B1177" s="5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</row>
    <row r="1178" spans="1:14" x14ac:dyDescent="0.3">
      <c r="A1178" s="4"/>
      <c r="B1178" s="5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</row>
    <row r="1179" spans="1:14" x14ac:dyDescent="0.3">
      <c r="A1179" s="4"/>
      <c r="B1179" s="5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</row>
    <row r="1180" spans="1:14" x14ac:dyDescent="0.3">
      <c r="A1180" s="4"/>
      <c r="B1180" s="5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</row>
    <row r="1181" spans="1:14" x14ac:dyDescent="0.3">
      <c r="A1181" s="4"/>
      <c r="B1181" s="5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</row>
    <row r="1182" spans="1:14" x14ac:dyDescent="0.3">
      <c r="A1182" s="4"/>
      <c r="B1182" s="5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</row>
    <row r="1183" spans="1:14" x14ac:dyDescent="0.3">
      <c r="A1183" s="4"/>
      <c r="B1183" s="5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</row>
    <row r="1184" spans="1:14" x14ac:dyDescent="0.3">
      <c r="A1184" s="4"/>
      <c r="B1184" s="5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</row>
    <row r="1185" spans="1:14" x14ac:dyDescent="0.3">
      <c r="A1185" s="4"/>
      <c r="B1185" s="5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</row>
    <row r="1186" spans="1:14" x14ac:dyDescent="0.3">
      <c r="A1186" s="4"/>
      <c r="B1186" s="5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</row>
    <row r="1187" spans="1:14" x14ac:dyDescent="0.3">
      <c r="A1187" s="4"/>
      <c r="B1187" s="5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</row>
    <row r="1188" spans="1:14" x14ac:dyDescent="0.3">
      <c r="A1188" s="4"/>
      <c r="B1188" s="5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</row>
    <row r="1189" spans="1:14" x14ac:dyDescent="0.3">
      <c r="A1189" s="4"/>
      <c r="B1189" s="5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</row>
    <row r="1190" spans="1:14" x14ac:dyDescent="0.3">
      <c r="A1190" s="4"/>
      <c r="B1190" s="5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</row>
    <row r="1191" spans="1:14" x14ac:dyDescent="0.3">
      <c r="A1191" s="4"/>
      <c r="B1191" s="5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</row>
    <row r="1192" spans="1:14" x14ac:dyDescent="0.3">
      <c r="A1192" s="4"/>
      <c r="B1192" s="5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</row>
    <row r="1193" spans="1:14" x14ac:dyDescent="0.3">
      <c r="A1193" s="4"/>
      <c r="B1193" s="5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</row>
    <row r="1194" spans="1:14" x14ac:dyDescent="0.3">
      <c r="A1194" s="4"/>
      <c r="B1194" s="5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</row>
    <row r="1195" spans="1:14" x14ac:dyDescent="0.3">
      <c r="A1195" s="4"/>
      <c r="B1195" s="5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</row>
    <row r="1196" spans="1:14" x14ac:dyDescent="0.3">
      <c r="A1196" s="4"/>
      <c r="B1196" s="5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</row>
    <row r="1197" spans="1:14" x14ac:dyDescent="0.3">
      <c r="A1197" s="4"/>
      <c r="B1197" s="5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</row>
    <row r="1198" spans="1:14" x14ac:dyDescent="0.3">
      <c r="A1198" s="4"/>
      <c r="B1198" s="5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</row>
    <row r="1199" spans="1:14" x14ac:dyDescent="0.3">
      <c r="A1199" s="4"/>
      <c r="B1199" s="5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</row>
    <row r="1200" spans="1:14" x14ac:dyDescent="0.3">
      <c r="A1200" s="4"/>
      <c r="B1200" s="5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</row>
    <row r="1201" spans="1:14" x14ac:dyDescent="0.3">
      <c r="A1201" s="4"/>
      <c r="B1201" s="5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</row>
    <row r="1202" spans="1:14" x14ac:dyDescent="0.3">
      <c r="A1202" s="4"/>
      <c r="B1202" s="5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</row>
    <row r="1203" spans="1:14" x14ac:dyDescent="0.3">
      <c r="A1203" s="4"/>
      <c r="B1203" s="5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</row>
    <row r="1204" spans="1:14" x14ac:dyDescent="0.3">
      <c r="A1204" s="4"/>
      <c r="B1204" s="5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</row>
    <row r="1205" spans="1:14" x14ac:dyDescent="0.3">
      <c r="A1205" s="4"/>
      <c r="B1205" s="5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</row>
    <row r="1206" spans="1:14" x14ac:dyDescent="0.3">
      <c r="A1206" s="4"/>
      <c r="B1206" s="5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</row>
    <row r="1207" spans="1:14" x14ac:dyDescent="0.3">
      <c r="A1207" s="4"/>
      <c r="B1207" s="5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</row>
    <row r="1208" spans="1:14" x14ac:dyDescent="0.3">
      <c r="A1208" s="4"/>
      <c r="B1208" s="5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</row>
    <row r="1209" spans="1:14" x14ac:dyDescent="0.3">
      <c r="A1209" s="4"/>
      <c r="B1209" s="5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</row>
    <row r="1210" spans="1:14" x14ac:dyDescent="0.3">
      <c r="A1210" s="4"/>
      <c r="B1210" s="5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</row>
    <row r="1211" spans="1:14" x14ac:dyDescent="0.3">
      <c r="A1211" s="4"/>
      <c r="B1211" s="5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</row>
    <row r="1212" spans="1:14" x14ac:dyDescent="0.3">
      <c r="A1212" s="4"/>
      <c r="B1212" s="5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</row>
    <row r="1213" spans="1:14" x14ac:dyDescent="0.3">
      <c r="A1213" s="4"/>
      <c r="B1213" s="5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</row>
    <row r="1214" spans="1:14" x14ac:dyDescent="0.3">
      <c r="A1214" s="4"/>
      <c r="B1214" s="5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</row>
    <row r="1215" spans="1:14" x14ac:dyDescent="0.3">
      <c r="A1215" s="4"/>
      <c r="B1215" s="5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</row>
    <row r="1216" spans="1:14" x14ac:dyDescent="0.3">
      <c r="A1216" s="4"/>
      <c r="B1216" s="5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</row>
    <row r="1217" spans="1:14" x14ac:dyDescent="0.3">
      <c r="A1217" s="4"/>
      <c r="B1217" s="5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</row>
    <row r="1218" spans="1:14" x14ac:dyDescent="0.3">
      <c r="A1218" s="4"/>
      <c r="B1218" s="5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</row>
    <row r="1219" spans="1:14" x14ac:dyDescent="0.3">
      <c r="A1219" s="4"/>
      <c r="B1219" s="5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</row>
    <row r="1220" spans="1:14" x14ac:dyDescent="0.3">
      <c r="A1220" s="4"/>
      <c r="B1220" s="5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</row>
    <row r="1221" spans="1:14" x14ac:dyDescent="0.3">
      <c r="A1221" s="4"/>
      <c r="B1221" s="5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</row>
    <row r="1222" spans="1:14" x14ac:dyDescent="0.3">
      <c r="A1222" s="4"/>
      <c r="B1222" s="5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</row>
    <row r="1223" spans="1:14" x14ac:dyDescent="0.3">
      <c r="A1223" s="4"/>
      <c r="B1223" s="5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</row>
    <row r="1224" spans="1:14" x14ac:dyDescent="0.3">
      <c r="A1224" s="4"/>
      <c r="B1224" s="5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</row>
    <row r="1225" spans="1:14" x14ac:dyDescent="0.3">
      <c r="A1225" s="4"/>
      <c r="B1225" s="5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</row>
    <row r="1226" spans="1:14" x14ac:dyDescent="0.3">
      <c r="A1226" s="4"/>
      <c r="B1226" s="5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</row>
    <row r="1227" spans="1:14" x14ac:dyDescent="0.3">
      <c r="A1227" s="4"/>
      <c r="B1227" s="5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</row>
    <row r="1228" spans="1:14" x14ac:dyDescent="0.3">
      <c r="A1228" s="4"/>
      <c r="B1228" s="5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</row>
    <row r="1229" spans="1:14" x14ac:dyDescent="0.3">
      <c r="A1229" s="4"/>
      <c r="B1229" s="5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</row>
    <row r="1230" spans="1:14" x14ac:dyDescent="0.3">
      <c r="A1230" s="4"/>
      <c r="B1230" s="5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</row>
    <row r="1231" spans="1:14" x14ac:dyDescent="0.3">
      <c r="A1231" s="4"/>
      <c r="B1231" s="5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</row>
    <row r="1232" spans="1:14" x14ac:dyDescent="0.3">
      <c r="A1232" s="4"/>
      <c r="B1232" s="5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</row>
    <row r="1233" spans="1:14" x14ac:dyDescent="0.3">
      <c r="A1233" s="4"/>
      <c r="B1233" s="5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</row>
    <row r="1234" spans="1:14" x14ac:dyDescent="0.3">
      <c r="A1234" s="4"/>
      <c r="B1234" s="5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</row>
    <row r="1235" spans="1:14" x14ac:dyDescent="0.3">
      <c r="A1235" s="4"/>
      <c r="B1235" s="5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</row>
    <row r="1236" spans="1:14" x14ac:dyDescent="0.3">
      <c r="A1236" s="4"/>
      <c r="B1236" s="5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</row>
    <row r="1237" spans="1:14" x14ac:dyDescent="0.3">
      <c r="A1237" s="4"/>
      <c r="B1237" s="5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</row>
    <row r="1238" spans="1:14" x14ac:dyDescent="0.3">
      <c r="A1238" s="4"/>
      <c r="B1238" s="5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</row>
    <row r="1239" spans="1:14" x14ac:dyDescent="0.3">
      <c r="A1239" s="4"/>
      <c r="B1239" s="5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</row>
    <row r="1240" spans="1:14" x14ac:dyDescent="0.3">
      <c r="A1240" s="4"/>
      <c r="B1240" s="5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</row>
    <row r="1241" spans="1:14" x14ac:dyDescent="0.3">
      <c r="A1241" s="4"/>
      <c r="B1241" s="5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</row>
    <row r="1242" spans="1:14" x14ac:dyDescent="0.3">
      <c r="A1242" s="4"/>
      <c r="B1242" s="5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</row>
    <row r="1243" spans="1:14" x14ac:dyDescent="0.3">
      <c r="A1243" s="4"/>
      <c r="B1243" s="5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</row>
    <row r="1244" spans="1:14" x14ac:dyDescent="0.3">
      <c r="A1244" s="4"/>
      <c r="B1244" s="5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</row>
    <row r="1245" spans="1:14" x14ac:dyDescent="0.3">
      <c r="A1245" s="4"/>
      <c r="B1245" s="5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</row>
    <row r="1246" spans="1:14" x14ac:dyDescent="0.3">
      <c r="A1246" s="4"/>
      <c r="B1246" s="5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</row>
    <row r="1247" spans="1:14" x14ac:dyDescent="0.3">
      <c r="A1247" s="4"/>
      <c r="B1247" s="5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</row>
    <row r="1248" spans="1:14" x14ac:dyDescent="0.3">
      <c r="A1248" s="4"/>
      <c r="B1248" s="5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</row>
    <row r="1249" spans="1:14" x14ac:dyDescent="0.3">
      <c r="A1249" s="4"/>
      <c r="B1249" s="5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</row>
    <row r="1250" spans="1:14" x14ac:dyDescent="0.3">
      <c r="A1250" s="4"/>
      <c r="B1250" s="5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</row>
    <row r="1251" spans="1:14" x14ac:dyDescent="0.3">
      <c r="A1251" s="4"/>
      <c r="B1251" s="5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</row>
    <row r="1252" spans="1:14" x14ac:dyDescent="0.3">
      <c r="A1252" s="4"/>
      <c r="B1252" s="5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</row>
    <row r="1253" spans="1:14" x14ac:dyDescent="0.3">
      <c r="A1253" s="4"/>
      <c r="B1253" s="5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</row>
    <row r="1254" spans="1:14" x14ac:dyDescent="0.3">
      <c r="A1254" s="4"/>
      <c r="B1254" s="5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</row>
    <row r="1255" spans="1:14" x14ac:dyDescent="0.3">
      <c r="A1255" s="4"/>
      <c r="B1255" s="5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</row>
    <row r="1256" spans="1:14" x14ac:dyDescent="0.3">
      <c r="A1256" s="4"/>
      <c r="B1256" s="5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</row>
    <row r="1257" spans="1:14" x14ac:dyDescent="0.3">
      <c r="A1257" s="4"/>
      <c r="B1257" s="5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</row>
    <row r="1258" spans="1:14" x14ac:dyDescent="0.3">
      <c r="A1258" s="4"/>
      <c r="B1258" s="5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</row>
    <row r="1259" spans="1:14" x14ac:dyDescent="0.3">
      <c r="A1259" s="4"/>
      <c r="B1259" s="5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</row>
    <row r="1260" spans="1:14" x14ac:dyDescent="0.3">
      <c r="A1260" s="4"/>
      <c r="B1260" s="5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</row>
    <row r="1261" spans="1:14" x14ac:dyDescent="0.3">
      <c r="A1261" s="4"/>
      <c r="B1261" s="5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</row>
    <row r="1262" spans="1:14" x14ac:dyDescent="0.3">
      <c r="A1262" s="4"/>
      <c r="B1262" s="5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</row>
    <row r="1263" spans="1:14" x14ac:dyDescent="0.3">
      <c r="A1263" s="4"/>
      <c r="B1263" s="5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</row>
    <row r="1264" spans="1:14" x14ac:dyDescent="0.3">
      <c r="A1264" s="4"/>
      <c r="B1264" s="5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</row>
    <row r="1265" spans="1:14" x14ac:dyDescent="0.3">
      <c r="A1265" s="4"/>
      <c r="B1265" s="5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</row>
    <row r="1266" spans="1:14" x14ac:dyDescent="0.3">
      <c r="A1266" s="4"/>
      <c r="B1266" s="5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</row>
    <row r="1267" spans="1:14" x14ac:dyDescent="0.3">
      <c r="A1267" s="4"/>
      <c r="B1267" s="5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</row>
    <row r="1268" spans="1:14" x14ac:dyDescent="0.3">
      <c r="A1268" s="4"/>
      <c r="B1268" s="5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</row>
    <row r="1269" spans="1:14" x14ac:dyDescent="0.3">
      <c r="A1269" s="4"/>
      <c r="B1269" s="5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</row>
    <row r="1270" spans="1:14" x14ac:dyDescent="0.3">
      <c r="A1270" s="4"/>
      <c r="B1270" s="5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</row>
    <row r="1271" spans="1:14" x14ac:dyDescent="0.3">
      <c r="A1271" s="4"/>
      <c r="B1271" s="5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</row>
    <row r="1272" spans="1:14" x14ac:dyDescent="0.3">
      <c r="A1272" s="4"/>
      <c r="B1272" s="5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</row>
    <row r="1273" spans="1:14" x14ac:dyDescent="0.3">
      <c r="A1273" s="4"/>
      <c r="B1273" s="5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</row>
    <row r="1274" spans="1:14" x14ac:dyDescent="0.3">
      <c r="A1274" s="4"/>
      <c r="B1274" s="5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</row>
    <row r="1275" spans="1:14" x14ac:dyDescent="0.3">
      <c r="A1275" s="4"/>
      <c r="B1275" s="5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</row>
    <row r="1276" spans="1:14" x14ac:dyDescent="0.3">
      <c r="A1276" s="4"/>
      <c r="B1276" s="5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</row>
    <row r="1277" spans="1:14" x14ac:dyDescent="0.3">
      <c r="A1277" s="4"/>
      <c r="B1277" s="5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</row>
    <row r="1278" spans="1:14" x14ac:dyDescent="0.3">
      <c r="A1278" s="4"/>
      <c r="B1278" s="5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</row>
    <row r="1279" spans="1:14" x14ac:dyDescent="0.3">
      <c r="A1279" s="4"/>
      <c r="B1279" s="5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</row>
    <row r="1280" spans="1:14" x14ac:dyDescent="0.3">
      <c r="A1280" s="4"/>
      <c r="B1280" s="5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</row>
    <row r="1281" spans="1:14" x14ac:dyDescent="0.3">
      <c r="A1281" s="4"/>
      <c r="B1281" s="5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</row>
    <row r="1282" spans="1:14" x14ac:dyDescent="0.3">
      <c r="A1282" s="4"/>
      <c r="B1282" s="5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</row>
    <row r="1283" spans="1:14" x14ac:dyDescent="0.3">
      <c r="A1283" s="4"/>
      <c r="B1283" s="5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</row>
    <row r="1284" spans="1:14" x14ac:dyDescent="0.3">
      <c r="A1284" s="4"/>
      <c r="B1284" s="5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</row>
    <row r="1285" spans="1:14" x14ac:dyDescent="0.3">
      <c r="A1285" s="4"/>
      <c r="B1285" s="5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</row>
    <row r="1286" spans="1:14" x14ac:dyDescent="0.3">
      <c r="A1286" s="4"/>
      <c r="B1286" s="5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</row>
    <row r="1287" spans="1:14" x14ac:dyDescent="0.3">
      <c r="A1287" s="4"/>
      <c r="B1287" s="5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</row>
    <row r="1288" spans="1:14" x14ac:dyDescent="0.3">
      <c r="A1288" s="4"/>
      <c r="B1288" s="5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</row>
    <row r="1289" spans="1:14" x14ac:dyDescent="0.3">
      <c r="A1289" s="4"/>
      <c r="B1289" s="5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</row>
    <row r="1290" spans="1:14" x14ac:dyDescent="0.3">
      <c r="A1290" s="4"/>
      <c r="B1290" s="5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</row>
    <row r="1291" spans="1:14" x14ac:dyDescent="0.3">
      <c r="A1291" s="4"/>
      <c r="B1291" s="5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</row>
    <row r="1292" spans="1:14" x14ac:dyDescent="0.3">
      <c r="A1292" s="4"/>
      <c r="B1292" s="5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</row>
    <row r="1293" spans="1:14" x14ac:dyDescent="0.3">
      <c r="A1293" s="4"/>
      <c r="B1293" s="5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</row>
    <row r="1294" spans="1:14" x14ac:dyDescent="0.3">
      <c r="A1294" s="4"/>
      <c r="B1294" s="5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</row>
    <row r="1295" spans="1:14" x14ac:dyDescent="0.3">
      <c r="A1295" s="4"/>
      <c r="B1295" s="5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</row>
    <row r="1296" spans="1:14" x14ac:dyDescent="0.3">
      <c r="A1296" s="4"/>
      <c r="B1296" s="5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</row>
    <row r="1297" spans="1:14" x14ac:dyDescent="0.3">
      <c r="A1297" s="4"/>
      <c r="B1297" s="5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</row>
    <row r="1298" spans="1:14" x14ac:dyDescent="0.3">
      <c r="A1298" s="4"/>
      <c r="B1298" s="5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</row>
    <row r="1299" spans="1:14" x14ac:dyDescent="0.3">
      <c r="A1299" s="4"/>
      <c r="B1299" s="5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</row>
    <row r="1300" spans="1:14" x14ac:dyDescent="0.3">
      <c r="A1300" s="4"/>
      <c r="B1300" s="5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</row>
    <row r="1301" spans="1:14" x14ac:dyDescent="0.3">
      <c r="A1301" s="4"/>
      <c r="B1301" s="5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</row>
    <row r="1302" spans="1:14" x14ac:dyDescent="0.3">
      <c r="A1302" s="4"/>
      <c r="B1302" s="5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</row>
    <row r="1303" spans="1:14" x14ac:dyDescent="0.3">
      <c r="A1303" s="4"/>
      <c r="B1303" s="5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</row>
    <row r="1304" spans="1:14" x14ac:dyDescent="0.3">
      <c r="A1304" s="4"/>
      <c r="B1304" s="5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</row>
    <row r="1305" spans="1:14" x14ac:dyDescent="0.3">
      <c r="A1305" s="4"/>
      <c r="B1305" s="5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</row>
    <row r="1306" spans="1:14" x14ac:dyDescent="0.3">
      <c r="A1306" s="4"/>
      <c r="B1306" s="5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</row>
    <row r="1307" spans="1:14" x14ac:dyDescent="0.3">
      <c r="A1307" s="4"/>
      <c r="B1307" s="5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</row>
    <row r="1308" spans="1:14" x14ac:dyDescent="0.3">
      <c r="A1308" s="4"/>
      <c r="B1308" s="5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</row>
    <row r="1309" spans="1:14" x14ac:dyDescent="0.3">
      <c r="A1309" s="4"/>
      <c r="B1309" s="5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</row>
    <row r="1310" spans="1:14" x14ac:dyDescent="0.3">
      <c r="A1310" s="4"/>
      <c r="B1310" s="5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</row>
    <row r="1311" spans="1:14" x14ac:dyDescent="0.3">
      <c r="A1311" s="4"/>
      <c r="B1311" s="5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</row>
    <row r="1312" spans="1:14" x14ac:dyDescent="0.3">
      <c r="A1312" s="4"/>
      <c r="B1312" s="5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</row>
    <row r="1313" spans="1:14" x14ac:dyDescent="0.3">
      <c r="A1313" s="4"/>
      <c r="B1313" s="5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</row>
    <row r="1314" spans="1:14" x14ac:dyDescent="0.3">
      <c r="A1314" s="4"/>
      <c r="B1314" s="5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</row>
    <row r="1315" spans="1:14" x14ac:dyDescent="0.3">
      <c r="A1315" s="4"/>
      <c r="B1315" s="5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</row>
    <row r="1316" spans="1:14" x14ac:dyDescent="0.3">
      <c r="A1316" s="4"/>
      <c r="B1316" s="5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</row>
    <row r="1317" spans="1:14" x14ac:dyDescent="0.3">
      <c r="A1317" s="4"/>
      <c r="B1317" s="5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</row>
    <row r="1318" spans="1:14" x14ac:dyDescent="0.3">
      <c r="A1318" s="4"/>
      <c r="B1318" s="5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</row>
    <row r="1319" spans="1:14" x14ac:dyDescent="0.3">
      <c r="A1319" s="4"/>
      <c r="B1319" s="5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</row>
    <row r="1320" spans="1:14" x14ac:dyDescent="0.3">
      <c r="A1320" s="4"/>
      <c r="B1320" s="5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</row>
    <row r="1321" spans="1:14" x14ac:dyDescent="0.3">
      <c r="A1321" s="4"/>
      <c r="B1321" s="5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</row>
    <row r="1322" spans="1:14" x14ac:dyDescent="0.3">
      <c r="A1322" s="4"/>
      <c r="B1322" s="5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</row>
    <row r="1323" spans="1:14" x14ac:dyDescent="0.3">
      <c r="A1323" s="4"/>
      <c r="B1323" s="5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</row>
    <row r="1324" spans="1:14" x14ac:dyDescent="0.3">
      <c r="A1324" s="4"/>
      <c r="B1324" s="5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</row>
    <row r="1325" spans="1:14" x14ac:dyDescent="0.3">
      <c r="A1325" s="4"/>
      <c r="B1325" s="5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</row>
    <row r="1326" spans="1:14" x14ac:dyDescent="0.3">
      <c r="A1326" s="4"/>
      <c r="B1326" s="5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</row>
    <row r="1327" spans="1:14" x14ac:dyDescent="0.3">
      <c r="A1327" s="4"/>
      <c r="B1327" s="5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</row>
    <row r="1328" spans="1:14" x14ac:dyDescent="0.3">
      <c r="A1328" s="4"/>
      <c r="B1328" s="5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</row>
    <row r="1329" spans="1:14" x14ac:dyDescent="0.3">
      <c r="A1329" s="4"/>
      <c r="B1329" s="5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</row>
    <row r="1330" spans="1:14" x14ac:dyDescent="0.3">
      <c r="A1330" s="4"/>
      <c r="B1330" s="5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</row>
    <row r="1331" spans="1:14" x14ac:dyDescent="0.3">
      <c r="A1331" s="4"/>
      <c r="B1331" s="5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</row>
    <row r="1332" spans="1:14" x14ac:dyDescent="0.3">
      <c r="A1332" s="4"/>
      <c r="B1332" s="5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</row>
    <row r="1333" spans="1:14" x14ac:dyDescent="0.3">
      <c r="A1333" s="4"/>
      <c r="B1333" s="5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</row>
    <row r="1334" spans="1:14" x14ac:dyDescent="0.3">
      <c r="A1334" s="4"/>
      <c r="B1334" s="5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</row>
    <row r="1335" spans="1:14" x14ac:dyDescent="0.3">
      <c r="A1335" s="4"/>
      <c r="B1335" s="5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</row>
    <row r="1336" spans="1:14" x14ac:dyDescent="0.3">
      <c r="A1336" s="4"/>
      <c r="B1336" s="5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</row>
    <row r="1337" spans="1:14" x14ac:dyDescent="0.3">
      <c r="A1337" s="4"/>
      <c r="B1337" s="5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</row>
    <row r="1338" spans="1:14" x14ac:dyDescent="0.3">
      <c r="A1338" s="4"/>
      <c r="B1338" s="5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</row>
    <row r="1339" spans="1:14" x14ac:dyDescent="0.3">
      <c r="A1339" s="4"/>
      <c r="B1339" s="5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</row>
    <row r="1340" spans="1:14" x14ac:dyDescent="0.3">
      <c r="A1340" s="4"/>
      <c r="B1340" s="5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</row>
    <row r="1341" spans="1:14" x14ac:dyDescent="0.3">
      <c r="A1341" s="4"/>
      <c r="B1341" s="5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</row>
    <row r="1342" spans="1:14" x14ac:dyDescent="0.3">
      <c r="A1342" s="4"/>
      <c r="B1342" s="5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</row>
    <row r="1343" spans="1:14" x14ac:dyDescent="0.3">
      <c r="A1343" s="4"/>
      <c r="B1343" s="5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</row>
    <row r="1344" spans="1:14" x14ac:dyDescent="0.3">
      <c r="A1344" s="4"/>
      <c r="B1344" s="5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</row>
    <row r="1345" spans="1:14" x14ac:dyDescent="0.3">
      <c r="A1345" s="4"/>
      <c r="B1345" s="5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</row>
    <row r="1346" spans="1:14" x14ac:dyDescent="0.3">
      <c r="A1346" s="4"/>
      <c r="B1346" s="5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</row>
    <row r="1347" spans="1:14" x14ac:dyDescent="0.3">
      <c r="A1347" s="4"/>
      <c r="B1347" s="5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</row>
    <row r="1348" spans="1:14" x14ac:dyDescent="0.3">
      <c r="A1348" s="4"/>
      <c r="B1348" s="5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</row>
    <row r="1349" spans="1:14" x14ac:dyDescent="0.3">
      <c r="A1349" s="4"/>
      <c r="B1349" s="5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</row>
    <row r="1350" spans="1:14" x14ac:dyDescent="0.3">
      <c r="A1350" s="4"/>
      <c r="B1350" s="5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</row>
    <row r="1351" spans="1:14" x14ac:dyDescent="0.3">
      <c r="A1351" s="4"/>
      <c r="B1351" s="5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</row>
    <row r="1352" spans="1:14" x14ac:dyDescent="0.3">
      <c r="A1352" s="4"/>
      <c r="B1352" s="5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</row>
    <row r="1353" spans="1:14" x14ac:dyDescent="0.3">
      <c r="A1353" s="4"/>
      <c r="B1353" s="5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</row>
    <row r="1354" spans="1:14" x14ac:dyDescent="0.3">
      <c r="A1354" s="4"/>
      <c r="B1354" s="5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</row>
    <row r="1355" spans="1:14" x14ac:dyDescent="0.3">
      <c r="A1355" s="4"/>
      <c r="B1355" s="5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</row>
    <row r="1356" spans="1:14" x14ac:dyDescent="0.3">
      <c r="A1356" s="4"/>
      <c r="B1356" s="5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</row>
    <row r="1357" spans="1:14" x14ac:dyDescent="0.3">
      <c r="A1357" s="4"/>
      <c r="B1357" s="5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</row>
    <row r="1358" spans="1:14" x14ac:dyDescent="0.3">
      <c r="A1358" s="4"/>
      <c r="B1358" s="5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</row>
    <row r="1359" spans="1:14" x14ac:dyDescent="0.3">
      <c r="A1359" s="4"/>
      <c r="B1359" s="5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</row>
    <row r="1360" spans="1:14" x14ac:dyDescent="0.3">
      <c r="A1360" s="4"/>
      <c r="B1360" s="5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</row>
    <row r="1361" spans="1:14" x14ac:dyDescent="0.3">
      <c r="A1361" s="4"/>
      <c r="B1361" s="5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</row>
    <row r="1362" spans="1:14" x14ac:dyDescent="0.3">
      <c r="A1362" s="4"/>
      <c r="B1362" s="5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</row>
    <row r="1363" spans="1:14" x14ac:dyDescent="0.3">
      <c r="A1363" s="4"/>
      <c r="B1363" s="5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</row>
    <row r="1364" spans="1:14" x14ac:dyDescent="0.3">
      <c r="A1364" s="4"/>
      <c r="B1364" s="5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</row>
    <row r="1365" spans="1:14" x14ac:dyDescent="0.3">
      <c r="A1365" s="4"/>
      <c r="B1365" s="5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</row>
    <row r="1366" spans="1:14" x14ac:dyDescent="0.3">
      <c r="A1366" s="4"/>
      <c r="B1366" s="5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</row>
    <row r="1367" spans="1:14" x14ac:dyDescent="0.3">
      <c r="A1367" s="4"/>
      <c r="B1367" s="5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</row>
    <row r="1368" spans="1:14" x14ac:dyDescent="0.3">
      <c r="A1368" s="4"/>
      <c r="B1368" s="5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</row>
    <row r="1369" spans="1:14" x14ac:dyDescent="0.3">
      <c r="A1369" s="4"/>
      <c r="B1369" s="5"/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</row>
    <row r="1370" spans="1:14" x14ac:dyDescent="0.3">
      <c r="A1370" s="4"/>
      <c r="B1370" s="5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</row>
    <row r="1371" spans="1:14" x14ac:dyDescent="0.3">
      <c r="A1371" s="4"/>
      <c r="B1371" s="5"/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</row>
    <row r="1372" spans="1:14" x14ac:dyDescent="0.3">
      <c r="A1372" s="4"/>
      <c r="B1372" s="5"/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</row>
    <row r="1373" spans="1:14" x14ac:dyDescent="0.3">
      <c r="A1373" s="4"/>
      <c r="B1373" s="5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</row>
    <row r="1374" spans="1:14" x14ac:dyDescent="0.3">
      <c r="A1374" s="4"/>
      <c r="B1374" s="5"/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</row>
    <row r="1375" spans="1:14" x14ac:dyDescent="0.3">
      <c r="A1375" s="4"/>
      <c r="B1375" s="5"/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</row>
    <row r="1376" spans="1:14" x14ac:dyDescent="0.3">
      <c r="A1376" s="4"/>
      <c r="B1376" s="5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</row>
    <row r="1377" spans="1:14" x14ac:dyDescent="0.3">
      <c r="A1377" s="4"/>
      <c r="B1377" s="5"/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</row>
    <row r="1378" spans="1:14" x14ac:dyDescent="0.3">
      <c r="A1378" s="4"/>
      <c r="B1378" s="5"/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</row>
    <row r="1379" spans="1:14" x14ac:dyDescent="0.3">
      <c r="A1379" s="4"/>
      <c r="B1379" s="5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</row>
    <row r="1380" spans="1:14" x14ac:dyDescent="0.3">
      <c r="A1380" s="4"/>
      <c r="B1380" s="5"/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</row>
    <row r="1381" spans="1:14" x14ac:dyDescent="0.3">
      <c r="A1381" s="4"/>
      <c r="B1381" s="5"/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</row>
    <row r="1382" spans="1:14" x14ac:dyDescent="0.3">
      <c r="A1382" s="4"/>
      <c r="B1382" s="5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</row>
    <row r="1383" spans="1:14" x14ac:dyDescent="0.3">
      <c r="A1383" s="4"/>
      <c r="B1383" s="5"/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</row>
    <row r="1384" spans="1:14" x14ac:dyDescent="0.3">
      <c r="A1384" s="4"/>
      <c r="B1384" s="5"/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</row>
    <row r="1385" spans="1:14" x14ac:dyDescent="0.3">
      <c r="A1385" s="4"/>
      <c r="B1385" s="5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</row>
    <row r="1386" spans="1:14" x14ac:dyDescent="0.3">
      <c r="A1386" s="4"/>
      <c r="B1386" s="5"/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</row>
    <row r="1387" spans="1:14" x14ac:dyDescent="0.3">
      <c r="A1387" s="4"/>
      <c r="B1387" s="5"/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</row>
    <row r="1388" spans="1:14" x14ac:dyDescent="0.3">
      <c r="A1388" s="4"/>
      <c r="B1388" s="5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</row>
    <row r="1389" spans="1:14" x14ac:dyDescent="0.3">
      <c r="A1389" s="4"/>
      <c r="B1389" s="5"/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</row>
    <row r="1390" spans="1:14" x14ac:dyDescent="0.3">
      <c r="A1390" s="4"/>
      <c r="B1390" s="5"/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</row>
    <row r="1391" spans="1:14" x14ac:dyDescent="0.3">
      <c r="A1391" s="4"/>
      <c r="B1391" s="5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</row>
    <row r="1392" spans="1:14" x14ac:dyDescent="0.3">
      <c r="A1392" s="4"/>
      <c r="B1392" s="5"/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</row>
    <row r="1393" spans="1:14" x14ac:dyDescent="0.3">
      <c r="A1393" s="4"/>
      <c r="B1393" s="5"/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</row>
    <row r="1394" spans="1:14" x14ac:dyDescent="0.3">
      <c r="A1394" s="4"/>
      <c r="B1394" s="5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</row>
    <row r="1395" spans="1:14" x14ac:dyDescent="0.3">
      <c r="A1395" s="4"/>
      <c r="B1395" s="5"/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</row>
    <row r="1396" spans="1:14" x14ac:dyDescent="0.3">
      <c r="A1396" s="4"/>
      <c r="B1396" s="5"/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</row>
    <row r="1397" spans="1:14" x14ac:dyDescent="0.3">
      <c r="A1397" s="4"/>
      <c r="B1397" s="5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</row>
    <row r="1398" spans="1:14" x14ac:dyDescent="0.3">
      <c r="A1398" s="4"/>
      <c r="B1398" s="5"/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</row>
    <row r="1399" spans="1:14" x14ac:dyDescent="0.3">
      <c r="A1399" s="4"/>
      <c r="B1399" s="5"/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</row>
    <row r="1400" spans="1:14" x14ac:dyDescent="0.3">
      <c r="A1400" s="4"/>
      <c r="B1400" s="5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</row>
    <row r="1401" spans="1:14" x14ac:dyDescent="0.3">
      <c r="A1401" s="4"/>
      <c r="B1401" s="5"/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</row>
    <row r="1402" spans="1:14" x14ac:dyDescent="0.3">
      <c r="A1402" s="4"/>
      <c r="B1402" s="5"/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</row>
    <row r="1403" spans="1:14" x14ac:dyDescent="0.3">
      <c r="A1403" s="4"/>
      <c r="B1403" s="5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</row>
    <row r="1404" spans="1:14" x14ac:dyDescent="0.3">
      <c r="A1404" s="4"/>
      <c r="B1404" s="5"/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</row>
    <row r="1405" spans="1:14" x14ac:dyDescent="0.3">
      <c r="A1405" s="4"/>
      <c r="B1405" s="5"/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</row>
    <row r="1406" spans="1:14" x14ac:dyDescent="0.3">
      <c r="A1406" s="4"/>
      <c r="B1406" s="5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</row>
    <row r="1407" spans="1:14" x14ac:dyDescent="0.3">
      <c r="A1407" s="4"/>
      <c r="B1407" s="5"/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</row>
    <row r="1408" spans="1:14" x14ac:dyDescent="0.3">
      <c r="A1408" s="4"/>
      <c r="B1408" s="5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</row>
    <row r="1409" spans="1:14" x14ac:dyDescent="0.3">
      <c r="A1409" s="4"/>
      <c r="B1409" s="5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</row>
    <row r="1410" spans="1:14" x14ac:dyDescent="0.3">
      <c r="A1410" s="4"/>
      <c r="B1410" s="5"/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</row>
    <row r="1411" spans="1:14" x14ac:dyDescent="0.3">
      <c r="A1411" s="4"/>
      <c r="B1411" s="5"/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</row>
    <row r="1412" spans="1:14" x14ac:dyDescent="0.3">
      <c r="A1412" s="4"/>
      <c r="B1412" s="5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</row>
    <row r="1413" spans="1:14" x14ac:dyDescent="0.3">
      <c r="A1413" s="4"/>
      <c r="B1413" s="5"/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</row>
    <row r="1414" spans="1:14" x14ac:dyDescent="0.3">
      <c r="A1414" s="4"/>
      <c r="B1414" s="5"/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</row>
    <row r="1415" spans="1:14" x14ac:dyDescent="0.3">
      <c r="A1415" s="4"/>
      <c r="B1415" s="5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</row>
    <row r="1416" spans="1:14" x14ac:dyDescent="0.3">
      <c r="A1416" s="4"/>
      <c r="B1416" s="5"/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</row>
    <row r="1417" spans="1:14" x14ac:dyDescent="0.3">
      <c r="A1417" s="4"/>
      <c r="B1417" s="5"/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</row>
    <row r="1418" spans="1:14" x14ac:dyDescent="0.3">
      <c r="A1418" s="4"/>
      <c r="B1418" s="5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</row>
    <row r="1419" spans="1:14" x14ac:dyDescent="0.3">
      <c r="A1419" s="4"/>
      <c r="B1419" s="5"/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</row>
    <row r="1420" spans="1:14" x14ac:dyDescent="0.3">
      <c r="A1420" s="4"/>
      <c r="B1420" s="5"/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</row>
    <row r="1421" spans="1:14" x14ac:dyDescent="0.3">
      <c r="A1421" s="4"/>
      <c r="B1421" s="5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</row>
    <row r="1422" spans="1:14" x14ac:dyDescent="0.3">
      <c r="A1422" s="4"/>
      <c r="B1422" s="5"/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</row>
    <row r="1423" spans="1:14" x14ac:dyDescent="0.3">
      <c r="A1423" s="4"/>
      <c r="B1423" s="5"/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</row>
    <row r="1424" spans="1:14" x14ac:dyDescent="0.3">
      <c r="A1424" s="4"/>
      <c r="B1424" s="5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</row>
    <row r="1425" spans="1:14" x14ac:dyDescent="0.3">
      <c r="A1425" s="4"/>
      <c r="B1425" s="5"/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</row>
    <row r="1426" spans="1:14" x14ac:dyDescent="0.3">
      <c r="A1426" s="4"/>
      <c r="B1426" s="5"/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</row>
    <row r="1427" spans="1:14" x14ac:dyDescent="0.3">
      <c r="A1427" s="4"/>
      <c r="B1427" s="5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</row>
    <row r="1428" spans="1:14" x14ac:dyDescent="0.3">
      <c r="A1428" s="4"/>
      <c r="B1428" s="5"/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</row>
    <row r="1429" spans="1:14" x14ac:dyDescent="0.3">
      <c r="A1429" s="4"/>
      <c r="B1429" s="5"/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</row>
    <row r="1430" spans="1:14" x14ac:dyDescent="0.3">
      <c r="A1430" s="4"/>
      <c r="B1430" s="5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</row>
    <row r="1431" spans="1:14" x14ac:dyDescent="0.3">
      <c r="A1431" s="4"/>
      <c r="B1431" s="5"/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</row>
    <row r="1432" spans="1:14" x14ac:dyDescent="0.3">
      <c r="A1432" s="4"/>
      <c r="B1432" s="5"/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</row>
    <row r="1433" spans="1:14" x14ac:dyDescent="0.3">
      <c r="A1433" s="4"/>
      <c r="B1433" s="5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</row>
    <row r="1434" spans="1:14" x14ac:dyDescent="0.3">
      <c r="A1434" s="4"/>
      <c r="B1434" s="5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</row>
    <row r="1435" spans="1:14" x14ac:dyDescent="0.3">
      <c r="A1435" s="4"/>
      <c r="B1435" s="5"/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</row>
    <row r="1436" spans="1:14" x14ac:dyDescent="0.3">
      <c r="A1436" s="4"/>
      <c r="B1436" s="5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</row>
    <row r="1437" spans="1:14" x14ac:dyDescent="0.3">
      <c r="A1437" s="4"/>
      <c r="B1437" s="5"/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</row>
    <row r="1438" spans="1:14" x14ac:dyDescent="0.3">
      <c r="A1438" s="4"/>
      <c r="B1438" s="5"/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</row>
    <row r="1439" spans="1:14" x14ac:dyDescent="0.3">
      <c r="A1439" s="4"/>
      <c r="B1439" s="5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</row>
    <row r="1440" spans="1:14" x14ac:dyDescent="0.3">
      <c r="A1440" s="4"/>
      <c r="B1440" s="5"/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</row>
    <row r="1441" spans="1:14" x14ac:dyDescent="0.3">
      <c r="A1441" s="4"/>
      <c r="B1441" s="5"/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</row>
    <row r="1442" spans="1:14" x14ac:dyDescent="0.3">
      <c r="A1442" s="4"/>
      <c r="B1442" s="5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</row>
    <row r="1443" spans="1:14" x14ac:dyDescent="0.3">
      <c r="A1443" s="4"/>
      <c r="B1443" s="5"/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</row>
    <row r="1444" spans="1:14" x14ac:dyDescent="0.3">
      <c r="A1444" s="4"/>
      <c r="B1444" s="5"/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</row>
    <row r="1445" spans="1:14" x14ac:dyDescent="0.3">
      <c r="A1445" s="4"/>
      <c r="B1445" s="5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</row>
    <row r="1446" spans="1:14" x14ac:dyDescent="0.3">
      <c r="A1446" s="4"/>
      <c r="B1446" s="5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</row>
    <row r="1447" spans="1:14" x14ac:dyDescent="0.3">
      <c r="A1447" s="4"/>
      <c r="B1447" s="5"/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</row>
    <row r="1448" spans="1:14" x14ac:dyDescent="0.3">
      <c r="A1448" s="4"/>
      <c r="B1448" s="5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</row>
    <row r="1449" spans="1:14" x14ac:dyDescent="0.3">
      <c r="A1449" s="4"/>
      <c r="B1449" s="5"/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</row>
    <row r="1450" spans="1:14" x14ac:dyDescent="0.3">
      <c r="A1450" s="4"/>
      <c r="B1450" s="5"/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</row>
    <row r="1451" spans="1:14" x14ac:dyDescent="0.3">
      <c r="A1451" s="4"/>
      <c r="B1451" s="5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</row>
    <row r="1452" spans="1:14" x14ac:dyDescent="0.3">
      <c r="A1452" s="4"/>
      <c r="B1452" s="5"/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</row>
    <row r="1453" spans="1:14" x14ac:dyDescent="0.3">
      <c r="A1453" s="4"/>
      <c r="B1453" s="5"/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</row>
    <row r="1454" spans="1:14" x14ac:dyDescent="0.3">
      <c r="A1454" s="4"/>
      <c r="B1454" s="5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</row>
    <row r="1455" spans="1:14" x14ac:dyDescent="0.3">
      <c r="A1455" s="4"/>
      <c r="B1455" s="5"/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</row>
    <row r="1456" spans="1:14" x14ac:dyDescent="0.3">
      <c r="A1456" s="4"/>
      <c r="B1456" s="5"/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</row>
    <row r="1457" spans="1:14" x14ac:dyDescent="0.3">
      <c r="A1457" s="4"/>
      <c r="B1457" s="5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</row>
    <row r="1458" spans="1:14" x14ac:dyDescent="0.3">
      <c r="A1458" s="4"/>
      <c r="B1458" s="5"/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</row>
    <row r="1459" spans="1:14" x14ac:dyDescent="0.3">
      <c r="A1459" s="4"/>
      <c r="B1459" s="5"/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</row>
    <row r="1460" spans="1:14" x14ac:dyDescent="0.3">
      <c r="A1460" s="4"/>
      <c r="B1460" s="5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</row>
    <row r="1461" spans="1:14" x14ac:dyDescent="0.3">
      <c r="A1461" s="4"/>
      <c r="B1461" s="5"/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</row>
    <row r="1462" spans="1:14" x14ac:dyDescent="0.3">
      <c r="A1462" s="4"/>
      <c r="B1462" s="5"/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</row>
    <row r="1463" spans="1:14" x14ac:dyDescent="0.3">
      <c r="A1463" s="4"/>
      <c r="B1463" s="5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</row>
    <row r="1464" spans="1:14" x14ac:dyDescent="0.3">
      <c r="A1464" s="4"/>
      <c r="B1464" s="5"/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</row>
    <row r="1465" spans="1:14" x14ac:dyDescent="0.3">
      <c r="A1465" s="4"/>
      <c r="B1465" s="5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</row>
    <row r="1466" spans="1:14" x14ac:dyDescent="0.3">
      <c r="A1466" s="4"/>
      <c r="B1466" s="5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</row>
    <row r="1467" spans="1:14" x14ac:dyDescent="0.3">
      <c r="A1467" s="4"/>
      <c r="B1467" s="5"/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</row>
    <row r="1468" spans="1:14" x14ac:dyDescent="0.3">
      <c r="A1468" s="4"/>
      <c r="B1468" s="5"/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</row>
    <row r="1469" spans="1:14" x14ac:dyDescent="0.3">
      <c r="A1469" s="4"/>
      <c r="B1469" s="5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</row>
    <row r="1470" spans="1:14" x14ac:dyDescent="0.3">
      <c r="A1470" s="4"/>
      <c r="B1470" s="5"/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</row>
    <row r="1471" spans="1:14" x14ac:dyDescent="0.3">
      <c r="A1471" s="4"/>
      <c r="B1471" s="5"/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</row>
    <row r="1472" spans="1:14" x14ac:dyDescent="0.3">
      <c r="A1472" s="4"/>
      <c r="B1472" s="5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</row>
    <row r="1473" spans="1:14" x14ac:dyDescent="0.3">
      <c r="A1473" s="4"/>
      <c r="B1473" s="5"/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</row>
    <row r="1474" spans="1:14" x14ac:dyDescent="0.3">
      <c r="A1474" s="4"/>
      <c r="B1474" s="5"/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</row>
    <row r="1475" spans="1:14" x14ac:dyDescent="0.3">
      <c r="A1475" s="4"/>
      <c r="B1475" s="5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</row>
    <row r="1476" spans="1:14" x14ac:dyDescent="0.3">
      <c r="A1476" s="4"/>
      <c r="B1476" s="5"/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</row>
    <row r="1477" spans="1:14" x14ac:dyDescent="0.3">
      <c r="A1477" s="4"/>
      <c r="B1477" s="5"/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</row>
    <row r="1478" spans="1:14" x14ac:dyDescent="0.3">
      <c r="A1478" s="4"/>
      <c r="B1478" s="5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</row>
    <row r="1479" spans="1:14" x14ac:dyDescent="0.3">
      <c r="A1479" s="4"/>
      <c r="B1479" s="5"/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</row>
    <row r="1480" spans="1:14" x14ac:dyDescent="0.3">
      <c r="A1480" s="4"/>
      <c r="B1480" s="5"/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</row>
    <row r="1481" spans="1:14" x14ac:dyDescent="0.3">
      <c r="A1481" s="4"/>
      <c r="B1481" s="5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</row>
    <row r="1482" spans="1:14" x14ac:dyDescent="0.3">
      <c r="A1482" s="4"/>
      <c r="B1482" s="5"/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</row>
    <row r="1483" spans="1:14" x14ac:dyDescent="0.3">
      <c r="A1483" s="4"/>
      <c r="B1483" s="5"/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</row>
    <row r="1484" spans="1:14" x14ac:dyDescent="0.3">
      <c r="A1484" s="4"/>
      <c r="B1484" s="5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</row>
    <row r="1485" spans="1:14" x14ac:dyDescent="0.3">
      <c r="A1485" s="4"/>
      <c r="B1485" s="5"/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</row>
    <row r="1486" spans="1:14" x14ac:dyDescent="0.3">
      <c r="A1486" s="4"/>
      <c r="B1486" s="5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</row>
    <row r="1487" spans="1:14" x14ac:dyDescent="0.3">
      <c r="A1487" s="4"/>
      <c r="B1487" s="5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</row>
    <row r="1488" spans="1:14" x14ac:dyDescent="0.3">
      <c r="A1488" s="4"/>
      <c r="B1488" s="5"/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</row>
    <row r="1489" spans="1:14" x14ac:dyDescent="0.3">
      <c r="A1489" s="4"/>
      <c r="B1489" s="5"/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</row>
    <row r="1490" spans="1:14" x14ac:dyDescent="0.3">
      <c r="A1490" s="4"/>
      <c r="B1490" s="5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</row>
    <row r="1491" spans="1:14" x14ac:dyDescent="0.3">
      <c r="A1491" s="4"/>
      <c r="B1491" s="5"/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</row>
    <row r="1492" spans="1:14" x14ac:dyDescent="0.3">
      <c r="A1492" s="4"/>
      <c r="B1492" s="5"/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</row>
    <row r="1493" spans="1:14" x14ac:dyDescent="0.3">
      <c r="A1493" s="4"/>
      <c r="B1493" s="5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</row>
    <row r="1494" spans="1:14" x14ac:dyDescent="0.3">
      <c r="A1494" s="4"/>
      <c r="B1494" s="5"/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</row>
    <row r="1495" spans="1:14" x14ac:dyDescent="0.3">
      <c r="A1495" s="4"/>
      <c r="B1495" s="5"/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</row>
    <row r="1496" spans="1:14" x14ac:dyDescent="0.3">
      <c r="A1496" s="4"/>
      <c r="B1496" s="5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</row>
    <row r="1497" spans="1:14" x14ac:dyDescent="0.3">
      <c r="A1497" s="4"/>
      <c r="B1497" s="5"/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</row>
    <row r="1498" spans="1:14" x14ac:dyDescent="0.3">
      <c r="A1498" s="4"/>
      <c r="B1498" s="5"/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</row>
    <row r="1499" spans="1:14" x14ac:dyDescent="0.3">
      <c r="A1499" s="4"/>
      <c r="B1499" s="5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</row>
    <row r="1500" spans="1:14" x14ac:dyDescent="0.3">
      <c r="A1500" s="4"/>
      <c r="B1500" s="5"/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</row>
    <row r="1501" spans="1:14" x14ac:dyDescent="0.3">
      <c r="A1501" s="4"/>
      <c r="B1501" s="5"/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</row>
    <row r="1502" spans="1:14" x14ac:dyDescent="0.3">
      <c r="A1502" s="4"/>
      <c r="B1502" s="5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</row>
    <row r="1503" spans="1:14" x14ac:dyDescent="0.3">
      <c r="A1503" s="4"/>
      <c r="B1503" s="5"/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</row>
    <row r="1504" spans="1:14" x14ac:dyDescent="0.3">
      <c r="A1504" s="4"/>
      <c r="B1504" s="5"/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</row>
    <row r="1505" spans="1:14" x14ac:dyDescent="0.3">
      <c r="A1505" s="4"/>
      <c r="B1505" s="5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</row>
    <row r="1506" spans="1:14" x14ac:dyDescent="0.3">
      <c r="A1506" s="4"/>
      <c r="B1506" s="5"/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</row>
    <row r="1507" spans="1:14" x14ac:dyDescent="0.3">
      <c r="A1507" s="4"/>
      <c r="B1507" s="5"/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</row>
    <row r="1508" spans="1:14" x14ac:dyDescent="0.3">
      <c r="A1508" s="4"/>
      <c r="B1508" s="5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</row>
    <row r="1509" spans="1:14" x14ac:dyDescent="0.3">
      <c r="A1509" s="4"/>
      <c r="B1509" s="5"/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</row>
    <row r="1510" spans="1:14" x14ac:dyDescent="0.3">
      <c r="A1510" s="4"/>
      <c r="B1510" s="5"/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</row>
    <row r="1511" spans="1:14" x14ac:dyDescent="0.3">
      <c r="A1511" s="4"/>
      <c r="B1511" s="5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</row>
    <row r="1512" spans="1:14" x14ac:dyDescent="0.3">
      <c r="A1512" s="4"/>
      <c r="B1512" s="5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</row>
    <row r="1513" spans="1:14" x14ac:dyDescent="0.3">
      <c r="A1513" s="4"/>
      <c r="B1513" s="5"/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</row>
    <row r="1514" spans="1:14" x14ac:dyDescent="0.3">
      <c r="A1514" s="4"/>
      <c r="B1514" s="5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</row>
    <row r="1515" spans="1:14" x14ac:dyDescent="0.3">
      <c r="A1515" s="4"/>
      <c r="B1515" s="5"/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</row>
    <row r="1516" spans="1:14" x14ac:dyDescent="0.3">
      <c r="A1516" s="4"/>
      <c r="B1516" s="5"/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</row>
    <row r="1517" spans="1:14" x14ac:dyDescent="0.3">
      <c r="A1517" s="4"/>
      <c r="B1517" s="5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</row>
    <row r="1518" spans="1:14" x14ac:dyDescent="0.3">
      <c r="A1518" s="4"/>
      <c r="B1518" s="5"/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</row>
    <row r="1519" spans="1:14" x14ac:dyDescent="0.3">
      <c r="A1519" s="4"/>
      <c r="B1519" s="5"/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</row>
    <row r="1520" spans="1:14" x14ac:dyDescent="0.3">
      <c r="A1520" s="4"/>
      <c r="B1520" s="5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</row>
    <row r="1521" spans="1:14" x14ac:dyDescent="0.3">
      <c r="A1521" s="4"/>
      <c r="B1521" s="5"/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</row>
    <row r="1522" spans="1:14" x14ac:dyDescent="0.3">
      <c r="A1522" s="4"/>
      <c r="B1522" s="5"/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</row>
    <row r="1523" spans="1:14" x14ac:dyDescent="0.3">
      <c r="A1523" s="4"/>
      <c r="B1523" s="5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</row>
    <row r="1524" spans="1:14" x14ac:dyDescent="0.3">
      <c r="A1524" s="4"/>
      <c r="B1524" s="5"/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</row>
    <row r="1525" spans="1:14" x14ac:dyDescent="0.3">
      <c r="A1525" s="4"/>
      <c r="B1525" s="5"/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</row>
    <row r="1526" spans="1:14" x14ac:dyDescent="0.3">
      <c r="A1526" s="4"/>
      <c r="B1526" s="5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</row>
    <row r="1527" spans="1:14" x14ac:dyDescent="0.3">
      <c r="A1527" s="4"/>
      <c r="B1527" s="5"/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</row>
    <row r="1528" spans="1:14" x14ac:dyDescent="0.3">
      <c r="A1528" s="4"/>
      <c r="B1528" s="5"/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</row>
    <row r="1529" spans="1:14" x14ac:dyDescent="0.3">
      <c r="A1529" s="4"/>
      <c r="B1529" s="5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</row>
    <row r="1530" spans="1:14" x14ac:dyDescent="0.3">
      <c r="A1530" s="4"/>
      <c r="B1530" s="5"/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</row>
    <row r="1531" spans="1:14" x14ac:dyDescent="0.3">
      <c r="A1531" s="4"/>
      <c r="B1531" s="5"/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</row>
    <row r="1532" spans="1:14" x14ac:dyDescent="0.3">
      <c r="A1532" s="4"/>
      <c r="B1532" s="5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</row>
    <row r="1533" spans="1:14" x14ac:dyDescent="0.3">
      <c r="A1533" s="4"/>
      <c r="B1533" s="5"/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</row>
    <row r="1534" spans="1:14" x14ac:dyDescent="0.3">
      <c r="A1534" s="4"/>
      <c r="B1534" s="5"/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</row>
    <row r="1535" spans="1:14" x14ac:dyDescent="0.3">
      <c r="A1535" s="4"/>
      <c r="B1535" s="5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</row>
    <row r="1536" spans="1:14" x14ac:dyDescent="0.3">
      <c r="A1536" s="4"/>
      <c r="B1536" s="5"/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</row>
    <row r="1537" spans="1:14" x14ac:dyDescent="0.3">
      <c r="A1537" s="4"/>
      <c r="B1537" s="5"/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</row>
    <row r="1538" spans="1:14" x14ac:dyDescent="0.3">
      <c r="A1538" s="4"/>
      <c r="B1538" s="5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</row>
    <row r="1539" spans="1:14" x14ac:dyDescent="0.3">
      <c r="A1539" s="4"/>
      <c r="B1539" s="5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</row>
    <row r="1540" spans="1:14" x14ac:dyDescent="0.3">
      <c r="A1540" s="4"/>
      <c r="B1540" s="5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</row>
    <row r="1541" spans="1:14" x14ac:dyDescent="0.3">
      <c r="A1541" s="4"/>
      <c r="B1541" s="5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</row>
    <row r="1542" spans="1:14" x14ac:dyDescent="0.3">
      <c r="A1542" s="4"/>
      <c r="B1542" s="5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</row>
    <row r="1543" spans="1:14" x14ac:dyDescent="0.3">
      <c r="A1543" s="4"/>
      <c r="B1543" s="5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</row>
    <row r="1544" spans="1:14" x14ac:dyDescent="0.3">
      <c r="A1544" s="4"/>
      <c r="B1544" s="5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</row>
    <row r="1545" spans="1:14" x14ac:dyDescent="0.3">
      <c r="A1545" s="4"/>
      <c r="B1545" s="5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</row>
    <row r="1546" spans="1:14" x14ac:dyDescent="0.3">
      <c r="A1546" s="4"/>
      <c r="B1546" s="5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</row>
    <row r="1547" spans="1:14" x14ac:dyDescent="0.3">
      <c r="A1547" s="4"/>
      <c r="B1547" s="5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</row>
    <row r="1548" spans="1:14" x14ac:dyDescent="0.3">
      <c r="A1548" s="4"/>
      <c r="B1548" s="5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</row>
    <row r="1549" spans="1:14" x14ac:dyDescent="0.3">
      <c r="A1549" s="4"/>
      <c r="B1549" s="5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</row>
    <row r="1550" spans="1:14" x14ac:dyDescent="0.3">
      <c r="A1550" s="4"/>
      <c r="B1550" s="5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</row>
    <row r="1551" spans="1:14" x14ac:dyDescent="0.3">
      <c r="A1551" s="4"/>
      <c r="B1551" s="5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</row>
    <row r="1552" spans="1:14" x14ac:dyDescent="0.3">
      <c r="A1552" s="4"/>
      <c r="B1552" s="5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</row>
    <row r="1553" spans="1:14" x14ac:dyDescent="0.3">
      <c r="A1553" s="4"/>
      <c r="B1553" s="5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</row>
    <row r="1554" spans="1:14" x14ac:dyDescent="0.3">
      <c r="A1554" s="4"/>
      <c r="B1554" s="5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</row>
    <row r="1555" spans="1:14" x14ac:dyDescent="0.3">
      <c r="A1555" s="4"/>
      <c r="B1555" s="5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</row>
    <row r="1556" spans="1:14" x14ac:dyDescent="0.3">
      <c r="A1556" s="4"/>
      <c r="B1556" s="5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</row>
    <row r="1557" spans="1:14" x14ac:dyDescent="0.3">
      <c r="A1557" s="4"/>
      <c r="B1557" s="5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</row>
    <row r="1558" spans="1:14" x14ac:dyDescent="0.3">
      <c r="A1558" s="4"/>
      <c r="B1558" s="5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</row>
    <row r="1559" spans="1:14" x14ac:dyDescent="0.3">
      <c r="A1559" s="4"/>
      <c r="B1559" s="5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</row>
    <row r="1560" spans="1:14" x14ac:dyDescent="0.3">
      <c r="A1560" s="4"/>
      <c r="B1560" s="5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</row>
    <row r="1561" spans="1:14" x14ac:dyDescent="0.3">
      <c r="A1561" s="4"/>
      <c r="B1561" s="5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</row>
    <row r="1562" spans="1:14" x14ac:dyDescent="0.3">
      <c r="A1562" s="4"/>
      <c r="B1562" s="5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</row>
    <row r="1563" spans="1:14" x14ac:dyDescent="0.3">
      <c r="A1563" s="4"/>
      <c r="B1563" s="5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</row>
    <row r="1564" spans="1:14" x14ac:dyDescent="0.3">
      <c r="A1564" s="4"/>
      <c r="B1564" s="5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</row>
    <row r="1565" spans="1:14" x14ac:dyDescent="0.3">
      <c r="A1565" s="4"/>
      <c r="B1565" s="5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</row>
    <row r="1566" spans="1:14" x14ac:dyDescent="0.3">
      <c r="A1566" s="4"/>
      <c r="B1566" s="5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</row>
    <row r="1567" spans="1:14" x14ac:dyDescent="0.3">
      <c r="A1567" s="4"/>
      <c r="B1567" s="5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</row>
    <row r="1568" spans="1:14" x14ac:dyDescent="0.3">
      <c r="A1568" s="4"/>
      <c r="B1568" s="5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</row>
    <row r="1569" spans="1:14" x14ac:dyDescent="0.3">
      <c r="A1569" s="4"/>
      <c r="B1569" s="5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</row>
    <row r="1570" spans="1:14" x14ac:dyDescent="0.3">
      <c r="A1570" s="4"/>
      <c r="B1570" s="5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</row>
    <row r="1571" spans="1:14" x14ac:dyDescent="0.3">
      <c r="A1571" s="4"/>
      <c r="B1571" s="5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</row>
    <row r="1572" spans="1:14" x14ac:dyDescent="0.3">
      <c r="A1572" s="4"/>
      <c r="B1572" s="5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</row>
    <row r="1573" spans="1:14" x14ac:dyDescent="0.3">
      <c r="A1573" s="4"/>
      <c r="B1573" s="5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</row>
    <row r="1574" spans="1:14" x14ac:dyDescent="0.3">
      <c r="A1574" s="4"/>
      <c r="B1574" s="5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</row>
    <row r="1575" spans="1:14" x14ac:dyDescent="0.3">
      <c r="A1575" s="4"/>
      <c r="B1575" s="5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</row>
    <row r="1576" spans="1:14" x14ac:dyDescent="0.3">
      <c r="A1576" s="4"/>
      <c r="B1576" s="5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</row>
    <row r="1577" spans="1:14" x14ac:dyDescent="0.3">
      <c r="A1577" s="4"/>
      <c r="B1577" s="5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</row>
    <row r="1578" spans="1:14" x14ac:dyDescent="0.3">
      <c r="A1578" s="4"/>
      <c r="B1578" s="5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</row>
    <row r="1579" spans="1:14" x14ac:dyDescent="0.3">
      <c r="A1579" s="4"/>
      <c r="B1579" s="5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</row>
    <row r="1580" spans="1:14" x14ac:dyDescent="0.3">
      <c r="A1580" s="4"/>
      <c r="B1580" s="5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</row>
    <row r="1581" spans="1:14" x14ac:dyDescent="0.3">
      <c r="A1581" s="4"/>
      <c r="B1581" s="5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</row>
    <row r="1582" spans="1:14" x14ac:dyDescent="0.3">
      <c r="A1582" s="4"/>
      <c r="B1582" s="5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</row>
    <row r="1583" spans="1:14" x14ac:dyDescent="0.3">
      <c r="A1583" s="4"/>
      <c r="B1583" s="5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</row>
    <row r="1584" spans="1:14" x14ac:dyDescent="0.3">
      <c r="A1584" s="4"/>
      <c r="B1584" s="5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</row>
    <row r="1585" spans="1:14" x14ac:dyDescent="0.3">
      <c r="A1585" s="4"/>
      <c r="B1585" s="5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</row>
    <row r="1586" spans="1:14" x14ac:dyDescent="0.3">
      <c r="A1586" s="4"/>
      <c r="B1586" s="5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</row>
    <row r="1587" spans="1:14" x14ac:dyDescent="0.3">
      <c r="A1587" s="4"/>
      <c r="B1587" s="5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</row>
    <row r="1588" spans="1:14" x14ac:dyDescent="0.3">
      <c r="A1588" s="4"/>
      <c r="B1588" s="5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</row>
    <row r="1589" spans="1:14" x14ac:dyDescent="0.3">
      <c r="A1589" s="4"/>
      <c r="B1589" s="5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</row>
    <row r="1590" spans="1:14" x14ac:dyDescent="0.3">
      <c r="A1590" s="4"/>
      <c r="B1590" s="5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</row>
    <row r="1591" spans="1:14" x14ac:dyDescent="0.3">
      <c r="A1591" s="4"/>
      <c r="B1591" s="5"/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</row>
    <row r="1592" spans="1:14" x14ac:dyDescent="0.3">
      <c r="A1592" s="4"/>
      <c r="B1592" s="5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</row>
    <row r="1593" spans="1:14" x14ac:dyDescent="0.3">
      <c r="A1593" s="4"/>
      <c r="B1593" s="5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</row>
    <row r="1594" spans="1:14" x14ac:dyDescent="0.3">
      <c r="A1594" s="4"/>
      <c r="B1594" s="5"/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</row>
    <row r="1595" spans="1:14" x14ac:dyDescent="0.3">
      <c r="A1595" s="4"/>
      <c r="B1595" s="5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</row>
    <row r="1596" spans="1:14" x14ac:dyDescent="0.3">
      <c r="A1596" s="4"/>
      <c r="B1596" s="5"/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</row>
    <row r="1597" spans="1:14" x14ac:dyDescent="0.3">
      <c r="A1597" s="4"/>
      <c r="B1597" s="5"/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</row>
    <row r="1598" spans="1:14" x14ac:dyDescent="0.3">
      <c r="A1598" s="4"/>
      <c r="B1598" s="5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</row>
    <row r="1599" spans="1:14" x14ac:dyDescent="0.3">
      <c r="A1599" s="4"/>
      <c r="B1599" s="5"/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</row>
    <row r="1600" spans="1:14" x14ac:dyDescent="0.3">
      <c r="A1600" s="4"/>
      <c r="B1600" s="5"/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</row>
    <row r="1601" spans="1:14" x14ac:dyDescent="0.3">
      <c r="A1601" s="4"/>
      <c r="B1601" s="5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</row>
    <row r="1602" spans="1:14" x14ac:dyDescent="0.3">
      <c r="A1602" s="4"/>
      <c r="B1602" s="5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</row>
    <row r="1603" spans="1:14" x14ac:dyDescent="0.3">
      <c r="A1603" s="4"/>
      <c r="B1603" s="5"/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</row>
    <row r="1604" spans="1:14" x14ac:dyDescent="0.3">
      <c r="A1604" s="4"/>
      <c r="B1604" s="5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</row>
    <row r="1605" spans="1:14" x14ac:dyDescent="0.3">
      <c r="A1605" s="4"/>
      <c r="B1605" s="5"/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</row>
    <row r="1606" spans="1:14" x14ac:dyDescent="0.3">
      <c r="A1606" s="4"/>
      <c r="B1606" s="5"/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</row>
    <row r="1607" spans="1:14" x14ac:dyDescent="0.3">
      <c r="A1607" s="4"/>
      <c r="B1607" s="5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</row>
    <row r="1608" spans="1:14" x14ac:dyDescent="0.3">
      <c r="A1608" s="4"/>
      <c r="B1608" s="5"/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</row>
    <row r="1609" spans="1:14" x14ac:dyDescent="0.3">
      <c r="A1609" s="4"/>
      <c r="B1609" s="5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</row>
    <row r="1610" spans="1:14" x14ac:dyDescent="0.3">
      <c r="A1610" s="4"/>
      <c r="B1610" s="5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</row>
    <row r="1611" spans="1:14" x14ac:dyDescent="0.3">
      <c r="A1611" s="4"/>
      <c r="B1611" s="5"/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</row>
    <row r="1612" spans="1:14" x14ac:dyDescent="0.3">
      <c r="A1612" s="4"/>
      <c r="B1612" s="5"/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</row>
    <row r="1613" spans="1:14" x14ac:dyDescent="0.3">
      <c r="A1613" s="4"/>
      <c r="B1613" s="5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</row>
    <row r="1614" spans="1:14" x14ac:dyDescent="0.3">
      <c r="A1614" s="4"/>
      <c r="B1614" s="5"/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</row>
    <row r="1615" spans="1:14" x14ac:dyDescent="0.3">
      <c r="A1615" s="4"/>
      <c r="B1615" s="5"/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</row>
    <row r="1616" spans="1:14" x14ac:dyDescent="0.3">
      <c r="A1616" s="4"/>
      <c r="B1616" s="5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</row>
    <row r="1617" spans="1:14" x14ac:dyDescent="0.3">
      <c r="A1617" s="4"/>
      <c r="B1617" s="5"/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</row>
    <row r="1618" spans="1:14" x14ac:dyDescent="0.3">
      <c r="A1618" s="4"/>
      <c r="B1618" s="5"/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</row>
    <row r="1619" spans="1:14" x14ac:dyDescent="0.3">
      <c r="A1619" s="4"/>
      <c r="B1619" s="5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</row>
    <row r="1620" spans="1:14" x14ac:dyDescent="0.3">
      <c r="A1620" s="4"/>
      <c r="B1620" s="5"/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</row>
    <row r="1621" spans="1:14" x14ac:dyDescent="0.3">
      <c r="A1621" s="4"/>
      <c r="B1621" s="5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</row>
    <row r="1622" spans="1:14" x14ac:dyDescent="0.3">
      <c r="A1622" s="4"/>
      <c r="B1622" s="5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</row>
    <row r="1623" spans="1:14" x14ac:dyDescent="0.3">
      <c r="A1623" s="4"/>
      <c r="B1623" s="5"/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</row>
    <row r="1624" spans="1:14" x14ac:dyDescent="0.3">
      <c r="A1624" s="4"/>
      <c r="B1624" s="5"/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</row>
    <row r="1625" spans="1:14" x14ac:dyDescent="0.3">
      <c r="A1625" s="4"/>
      <c r="B1625" s="5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</row>
    <row r="1626" spans="1:14" x14ac:dyDescent="0.3">
      <c r="A1626" s="4"/>
      <c r="B1626" s="5"/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</row>
    <row r="1627" spans="1:14" x14ac:dyDescent="0.3">
      <c r="A1627" s="4"/>
      <c r="B1627" s="5"/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</row>
    <row r="1628" spans="1:14" x14ac:dyDescent="0.3">
      <c r="A1628" s="4"/>
      <c r="B1628" s="5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</row>
    <row r="1629" spans="1:14" x14ac:dyDescent="0.3">
      <c r="A1629" s="4"/>
      <c r="B1629" s="5"/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</row>
    <row r="1630" spans="1:14" x14ac:dyDescent="0.3">
      <c r="A1630" s="4"/>
      <c r="B1630" s="5"/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</row>
    <row r="1631" spans="1:14" x14ac:dyDescent="0.3">
      <c r="A1631" s="4"/>
      <c r="B1631" s="5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</row>
    <row r="1632" spans="1:14" x14ac:dyDescent="0.3">
      <c r="A1632" s="4"/>
      <c r="B1632" s="5"/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</row>
    <row r="1633" spans="1:14" x14ac:dyDescent="0.3">
      <c r="A1633" s="4"/>
      <c r="B1633" s="5"/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</row>
    <row r="1634" spans="1:14" x14ac:dyDescent="0.3">
      <c r="A1634" s="4"/>
      <c r="B1634" s="5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</row>
    <row r="1635" spans="1:14" x14ac:dyDescent="0.3">
      <c r="A1635" s="4"/>
      <c r="B1635" s="5"/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</row>
    <row r="1636" spans="1:14" x14ac:dyDescent="0.3">
      <c r="A1636" s="4"/>
      <c r="B1636" s="5"/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</row>
    <row r="1637" spans="1:14" x14ac:dyDescent="0.3">
      <c r="A1637" s="4"/>
      <c r="B1637" s="5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</row>
    <row r="1638" spans="1:14" x14ac:dyDescent="0.3">
      <c r="A1638" s="4"/>
      <c r="B1638" s="5"/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</row>
    <row r="1639" spans="1:14" x14ac:dyDescent="0.3">
      <c r="A1639" s="4"/>
      <c r="B1639" s="5"/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</row>
    <row r="1640" spans="1:14" x14ac:dyDescent="0.3">
      <c r="A1640" s="4"/>
      <c r="B1640" s="5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</row>
    <row r="1641" spans="1:14" x14ac:dyDescent="0.3">
      <c r="A1641" s="4"/>
      <c r="B1641" s="5"/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</row>
    <row r="1642" spans="1:14" x14ac:dyDescent="0.3">
      <c r="A1642" s="4"/>
      <c r="B1642" s="5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</row>
    <row r="1643" spans="1:14" x14ac:dyDescent="0.3">
      <c r="A1643" s="4"/>
      <c r="B1643" s="5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</row>
    <row r="1644" spans="1:14" x14ac:dyDescent="0.3">
      <c r="A1644" s="4"/>
      <c r="B1644" s="5"/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</row>
    <row r="1645" spans="1:14" x14ac:dyDescent="0.3">
      <c r="A1645" s="4"/>
      <c r="B1645" s="5"/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</row>
    <row r="1646" spans="1:14" x14ac:dyDescent="0.3">
      <c r="A1646" s="4"/>
      <c r="B1646" s="5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</row>
    <row r="1647" spans="1:14" x14ac:dyDescent="0.3">
      <c r="A1647" s="4"/>
      <c r="B1647" s="5"/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</row>
    <row r="1648" spans="1:14" x14ac:dyDescent="0.3">
      <c r="A1648" s="4"/>
      <c r="B1648" s="5"/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</row>
    <row r="1649" spans="1:14" x14ac:dyDescent="0.3">
      <c r="A1649" s="4"/>
      <c r="B1649" s="5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</row>
    <row r="1650" spans="1:14" x14ac:dyDescent="0.3">
      <c r="A1650" s="4"/>
      <c r="B1650" s="5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</row>
    <row r="1651" spans="1:14" x14ac:dyDescent="0.3">
      <c r="A1651" s="4"/>
      <c r="B1651" s="5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</row>
    <row r="1652" spans="1:14" x14ac:dyDescent="0.3">
      <c r="A1652" s="4"/>
      <c r="B1652" s="5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</row>
    <row r="1653" spans="1:14" x14ac:dyDescent="0.3">
      <c r="A1653" s="4"/>
      <c r="B1653" s="5"/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</row>
    <row r="1654" spans="1:14" x14ac:dyDescent="0.3">
      <c r="A1654" s="4"/>
      <c r="B1654" s="5"/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</row>
    <row r="1655" spans="1:14" x14ac:dyDescent="0.3">
      <c r="A1655" s="4"/>
      <c r="B1655" s="5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</row>
    <row r="1656" spans="1:14" x14ac:dyDescent="0.3">
      <c r="A1656" s="4"/>
      <c r="B1656" s="5"/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</row>
    <row r="1657" spans="1:14" x14ac:dyDescent="0.3">
      <c r="A1657" s="4"/>
      <c r="B1657" s="5"/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</row>
    <row r="1658" spans="1:14" x14ac:dyDescent="0.3">
      <c r="A1658" s="4"/>
      <c r="B1658" s="5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</row>
    <row r="1659" spans="1:14" x14ac:dyDescent="0.3">
      <c r="A1659" s="4"/>
      <c r="B1659" s="5"/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</row>
    <row r="1660" spans="1:14" x14ac:dyDescent="0.3">
      <c r="A1660" s="4"/>
      <c r="B1660" s="5"/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</row>
    <row r="1661" spans="1:14" x14ac:dyDescent="0.3">
      <c r="A1661" s="4"/>
      <c r="B1661" s="5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</row>
    <row r="1662" spans="1:14" x14ac:dyDescent="0.3">
      <c r="A1662" s="4"/>
      <c r="B1662" s="5"/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</row>
    <row r="1663" spans="1:14" x14ac:dyDescent="0.3">
      <c r="A1663" s="4"/>
      <c r="B1663" s="5"/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</row>
    <row r="1664" spans="1:14" x14ac:dyDescent="0.3">
      <c r="A1664" s="4"/>
      <c r="B1664" s="5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</row>
    <row r="1665" spans="1:14" x14ac:dyDescent="0.3">
      <c r="A1665" s="4"/>
      <c r="B1665" s="5"/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</row>
    <row r="1666" spans="1:14" x14ac:dyDescent="0.3">
      <c r="A1666" s="4"/>
      <c r="B1666" s="5"/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</row>
    <row r="1667" spans="1:14" x14ac:dyDescent="0.3">
      <c r="A1667" s="4"/>
      <c r="B1667" s="5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</row>
    <row r="1668" spans="1:14" x14ac:dyDescent="0.3">
      <c r="A1668" s="4"/>
      <c r="B1668" s="5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</row>
    <row r="1669" spans="1:14" x14ac:dyDescent="0.3">
      <c r="A1669" s="4"/>
      <c r="B1669" s="5"/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</row>
    <row r="1670" spans="1:14" x14ac:dyDescent="0.3">
      <c r="A1670" s="4"/>
      <c r="B1670" s="5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</row>
    <row r="1671" spans="1:14" x14ac:dyDescent="0.3">
      <c r="A1671" s="4"/>
      <c r="B1671" s="5"/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</row>
    <row r="1672" spans="1:14" x14ac:dyDescent="0.3">
      <c r="A1672" s="4"/>
      <c r="B1672" s="5"/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</row>
    <row r="1673" spans="1:14" x14ac:dyDescent="0.3">
      <c r="A1673" s="4"/>
      <c r="B1673" s="5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</row>
    <row r="1674" spans="1:14" x14ac:dyDescent="0.3">
      <c r="A1674" s="4"/>
      <c r="B1674" s="5"/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</row>
    <row r="1675" spans="1:14" x14ac:dyDescent="0.3">
      <c r="A1675" s="4"/>
      <c r="B1675" s="5"/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</row>
    <row r="1676" spans="1:14" x14ac:dyDescent="0.3">
      <c r="A1676" s="4"/>
      <c r="B1676" s="5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</row>
    <row r="1677" spans="1:14" x14ac:dyDescent="0.3">
      <c r="A1677" s="4"/>
      <c r="B1677" s="5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</row>
    <row r="1678" spans="1:14" x14ac:dyDescent="0.3">
      <c r="A1678" s="4"/>
      <c r="B1678" s="5"/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</row>
    <row r="1679" spans="1:14" x14ac:dyDescent="0.3">
      <c r="A1679" s="4"/>
      <c r="B1679" s="5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</row>
    <row r="1680" spans="1:14" x14ac:dyDescent="0.3">
      <c r="A1680" s="4"/>
      <c r="B1680" s="5"/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</row>
    <row r="1681" spans="1:14" x14ac:dyDescent="0.3">
      <c r="A1681" s="4"/>
      <c r="B1681" s="5"/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</row>
    <row r="1682" spans="1:14" x14ac:dyDescent="0.3">
      <c r="A1682" s="4"/>
      <c r="B1682" s="5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</row>
    <row r="1683" spans="1:14" x14ac:dyDescent="0.3">
      <c r="A1683" s="4"/>
      <c r="B1683" s="5"/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</row>
    <row r="1684" spans="1:14" x14ac:dyDescent="0.3">
      <c r="A1684" s="4"/>
      <c r="B1684" s="5"/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</row>
    <row r="1685" spans="1:14" x14ac:dyDescent="0.3">
      <c r="A1685" s="4"/>
      <c r="B1685" s="5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</row>
    <row r="1686" spans="1:14" x14ac:dyDescent="0.3">
      <c r="A1686" s="4"/>
      <c r="B1686" s="5"/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</row>
    <row r="1687" spans="1:14" x14ac:dyDescent="0.3">
      <c r="A1687" s="4"/>
      <c r="B1687" s="5"/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</row>
    <row r="1688" spans="1:14" x14ac:dyDescent="0.3">
      <c r="A1688" s="4"/>
      <c r="B1688" s="5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</row>
    <row r="1689" spans="1:14" x14ac:dyDescent="0.3">
      <c r="A1689" s="4"/>
      <c r="B1689" s="5"/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</row>
    <row r="1690" spans="1:14" x14ac:dyDescent="0.3">
      <c r="A1690" s="4"/>
      <c r="B1690" s="5"/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</row>
    <row r="1691" spans="1:14" x14ac:dyDescent="0.3">
      <c r="A1691" s="4"/>
      <c r="B1691" s="5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</row>
    <row r="1692" spans="1:14" x14ac:dyDescent="0.3">
      <c r="A1692" s="4"/>
      <c r="B1692" s="5"/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</row>
    <row r="1693" spans="1:14" x14ac:dyDescent="0.3">
      <c r="A1693" s="4"/>
      <c r="B1693" s="5"/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</row>
    <row r="1694" spans="1:14" x14ac:dyDescent="0.3">
      <c r="A1694" s="4"/>
      <c r="B1694" s="5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</row>
    <row r="1695" spans="1:14" x14ac:dyDescent="0.3">
      <c r="A1695" s="4"/>
      <c r="B1695" s="5"/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</row>
    <row r="1696" spans="1:14" x14ac:dyDescent="0.3">
      <c r="A1696" s="4"/>
      <c r="B1696" s="5"/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</row>
    <row r="1697" spans="1:14" x14ac:dyDescent="0.3">
      <c r="A1697" s="4"/>
      <c r="B1697" s="5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</row>
    <row r="1698" spans="1:14" x14ac:dyDescent="0.3">
      <c r="A1698" s="4"/>
      <c r="B1698" s="5"/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</row>
    <row r="1699" spans="1:14" x14ac:dyDescent="0.3">
      <c r="A1699" s="4"/>
      <c r="B1699" s="5"/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</row>
    <row r="1700" spans="1:14" x14ac:dyDescent="0.3">
      <c r="A1700" s="4"/>
      <c r="B1700" s="5"/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</row>
    <row r="1701" spans="1:14" x14ac:dyDescent="0.3">
      <c r="A1701" s="4"/>
      <c r="B1701" s="5"/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</row>
    <row r="1702" spans="1:14" x14ac:dyDescent="0.3">
      <c r="A1702" s="4"/>
      <c r="B1702" s="5"/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</row>
    <row r="1703" spans="1:14" x14ac:dyDescent="0.3">
      <c r="A1703" s="4"/>
      <c r="B1703" s="5"/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</row>
    <row r="1704" spans="1:14" x14ac:dyDescent="0.3">
      <c r="A1704" s="4"/>
      <c r="B1704" s="5"/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</row>
    <row r="1705" spans="1:14" x14ac:dyDescent="0.3">
      <c r="A1705" s="4"/>
      <c r="B1705" s="5"/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</row>
    <row r="1706" spans="1:14" x14ac:dyDescent="0.3">
      <c r="A1706" s="4"/>
      <c r="B1706" s="5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</row>
    <row r="1707" spans="1:14" x14ac:dyDescent="0.3">
      <c r="A1707" s="4"/>
      <c r="B1707" s="5"/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</row>
    <row r="1708" spans="1:14" x14ac:dyDescent="0.3">
      <c r="A1708" s="4"/>
      <c r="B1708" s="5"/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</row>
    <row r="1709" spans="1:14" x14ac:dyDescent="0.3">
      <c r="A1709" s="4"/>
      <c r="B1709" s="5"/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</row>
    <row r="1710" spans="1:14" x14ac:dyDescent="0.3">
      <c r="A1710" s="4"/>
      <c r="B1710" s="5"/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</row>
    <row r="1711" spans="1:14" x14ac:dyDescent="0.3">
      <c r="A1711" s="4"/>
      <c r="B1711" s="5"/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</row>
    <row r="1712" spans="1:14" x14ac:dyDescent="0.3">
      <c r="A1712" s="4"/>
      <c r="B1712" s="5"/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</row>
    <row r="1713" spans="1:14" x14ac:dyDescent="0.3">
      <c r="A1713" s="4"/>
      <c r="B1713" s="5"/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</row>
    <row r="1714" spans="1:14" x14ac:dyDescent="0.3">
      <c r="A1714" s="4"/>
      <c r="B1714" s="5"/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</row>
    <row r="1715" spans="1:14" x14ac:dyDescent="0.3">
      <c r="A1715" s="4"/>
      <c r="B1715" s="5"/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</row>
    <row r="1716" spans="1:14" x14ac:dyDescent="0.3">
      <c r="A1716" s="4"/>
      <c r="B1716" s="5"/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</row>
    <row r="1717" spans="1:14" x14ac:dyDescent="0.3">
      <c r="A1717" s="4"/>
      <c r="B1717" s="5"/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</row>
    <row r="1718" spans="1:14" x14ac:dyDescent="0.3">
      <c r="A1718" s="4"/>
      <c r="B1718" s="5"/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</row>
    <row r="1719" spans="1:14" x14ac:dyDescent="0.3">
      <c r="A1719" s="4"/>
      <c r="B1719" s="5"/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</row>
    <row r="1720" spans="1:14" x14ac:dyDescent="0.3">
      <c r="A1720" s="4"/>
      <c r="B1720" s="5"/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</row>
    <row r="1721" spans="1:14" x14ac:dyDescent="0.3">
      <c r="A1721" s="4"/>
      <c r="B1721" s="5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</row>
    <row r="1722" spans="1:14" x14ac:dyDescent="0.3">
      <c r="A1722" s="4"/>
      <c r="B1722" s="5"/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</row>
    <row r="1723" spans="1:14" x14ac:dyDescent="0.3">
      <c r="A1723" s="4"/>
      <c r="B1723" s="5"/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</row>
    <row r="1724" spans="1:14" x14ac:dyDescent="0.3">
      <c r="A1724" s="4"/>
      <c r="B1724" s="5"/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</row>
    <row r="1725" spans="1:14" x14ac:dyDescent="0.3">
      <c r="A1725" s="4"/>
      <c r="B1725" s="5"/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</row>
    <row r="1726" spans="1:14" x14ac:dyDescent="0.3">
      <c r="A1726" s="4"/>
      <c r="B1726" s="5"/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</row>
    <row r="1727" spans="1:14" x14ac:dyDescent="0.3">
      <c r="A1727" s="4"/>
      <c r="B1727" s="5"/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</row>
    <row r="1728" spans="1:14" x14ac:dyDescent="0.3">
      <c r="A1728" s="4"/>
      <c r="B1728" s="5"/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</row>
    <row r="1729" spans="1:14" x14ac:dyDescent="0.3">
      <c r="A1729" s="4"/>
      <c r="B1729" s="5"/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</row>
    <row r="1730" spans="1:14" x14ac:dyDescent="0.3">
      <c r="A1730" s="4"/>
      <c r="B1730" s="5"/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</row>
    <row r="1731" spans="1:14" x14ac:dyDescent="0.3">
      <c r="A1731" s="4"/>
      <c r="B1731" s="5"/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</row>
    <row r="1732" spans="1:14" x14ac:dyDescent="0.3">
      <c r="A1732" s="4"/>
      <c r="B1732" s="5"/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</row>
    <row r="1733" spans="1:14" x14ac:dyDescent="0.3">
      <c r="A1733" s="4"/>
      <c r="B1733" s="5"/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</row>
    <row r="1734" spans="1:14" x14ac:dyDescent="0.3">
      <c r="A1734" s="4"/>
      <c r="B1734" s="5"/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</row>
    <row r="1735" spans="1:14" x14ac:dyDescent="0.3">
      <c r="A1735" s="4"/>
      <c r="B1735" s="5"/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</row>
    <row r="1736" spans="1:14" x14ac:dyDescent="0.3">
      <c r="A1736" s="4"/>
      <c r="B1736" s="5"/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</row>
    <row r="1737" spans="1:14" x14ac:dyDescent="0.3">
      <c r="A1737" s="4"/>
      <c r="B1737" s="5"/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</row>
    <row r="1738" spans="1:14" x14ac:dyDescent="0.3">
      <c r="A1738" s="4"/>
      <c r="B1738" s="5"/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</row>
    <row r="1739" spans="1:14" x14ac:dyDescent="0.3">
      <c r="A1739" s="4"/>
      <c r="B1739" s="5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</row>
    <row r="1740" spans="1:14" x14ac:dyDescent="0.3">
      <c r="A1740" s="4"/>
      <c r="B1740" s="5"/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</row>
    <row r="1741" spans="1:14" x14ac:dyDescent="0.3">
      <c r="A1741" s="4"/>
      <c r="B1741" s="5"/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</row>
    <row r="1742" spans="1:14" x14ac:dyDescent="0.3">
      <c r="A1742" s="4"/>
      <c r="B1742" s="5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</row>
    <row r="1743" spans="1:14" x14ac:dyDescent="0.3">
      <c r="A1743" s="4"/>
      <c r="B1743" s="5"/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</row>
    <row r="1744" spans="1:14" x14ac:dyDescent="0.3">
      <c r="A1744" s="4"/>
      <c r="B1744" s="5"/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</row>
    <row r="1745" spans="1:14" x14ac:dyDescent="0.3">
      <c r="A1745" s="4"/>
      <c r="B1745" s="5"/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</row>
    <row r="1746" spans="1:14" x14ac:dyDescent="0.3">
      <c r="A1746" s="4"/>
      <c r="B1746" s="5"/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</row>
    <row r="1747" spans="1:14" x14ac:dyDescent="0.3">
      <c r="A1747" s="4"/>
      <c r="B1747" s="5"/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</row>
    <row r="1748" spans="1:14" x14ac:dyDescent="0.3">
      <c r="A1748" s="4"/>
      <c r="B1748" s="5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</row>
    <row r="1749" spans="1:14" x14ac:dyDescent="0.3">
      <c r="A1749" s="4"/>
      <c r="B1749" s="5"/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</row>
    <row r="1750" spans="1:14" x14ac:dyDescent="0.3">
      <c r="A1750" s="4"/>
      <c r="B1750" s="5"/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</row>
    <row r="1751" spans="1:14" x14ac:dyDescent="0.3">
      <c r="A1751" s="4"/>
      <c r="B1751" s="5"/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</row>
    <row r="1752" spans="1:14" x14ac:dyDescent="0.3">
      <c r="A1752" s="4"/>
      <c r="B1752" s="5"/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</row>
    <row r="1753" spans="1:14" x14ac:dyDescent="0.3">
      <c r="A1753" s="4"/>
      <c r="B1753" s="5"/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</row>
    <row r="1754" spans="1:14" x14ac:dyDescent="0.3">
      <c r="A1754" s="4"/>
      <c r="B1754" s="5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</row>
    <row r="1755" spans="1:14" x14ac:dyDescent="0.3">
      <c r="A1755" s="4"/>
      <c r="B1755" s="5"/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</row>
    <row r="1756" spans="1:14" x14ac:dyDescent="0.3">
      <c r="A1756" s="4"/>
      <c r="B1756" s="5"/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</row>
    <row r="1757" spans="1:14" x14ac:dyDescent="0.3">
      <c r="A1757" s="4"/>
      <c r="B1757" s="5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</row>
    <row r="1758" spans="1:14" x14ac:dyDescent="0.3">
      <c r="A1758" s="4"/>
      <c r="B1758" s="5"/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</row>
    <row r="1759" spans="1:14" x14ac:dyDescent="0.3">
      <c r="A1759" s="4"/>
      <c r="B1759" s="5"/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</row>
    <row r="1760" spans="1:14" x14ac:dyDescent="0.3">
      <c r="A1760" s="4"/>
      <c r="B1760" s="5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</row>
    <row r="1761" spans="1:14" x14ac:dyDescent="0.3">
      <c r="A1761" s="4"/>
      <c r="B1761" s="5"/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</row>
    <row r="1762" spans="1:14" x14ac:dyDescent="0.3">
      <c r="A1762" s="4"/>
      <c r="B1762" s="5"/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</row>
    <row r="1763" spans="1:14" x14ac:dyDescent="0.3">
      <c r="A1763" s="4"/>
      <c r="B1763" s="5"/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</row>
    <row r="1764" spans="1:14" x14ac:dyDescent="0.3">
      <c r="A1764" s="4"/>
      <c r="B1764" s="5"/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</row>
    <row r="1765" spans="1:14" x14ac:dyDescent="0.3">
      <c r="A1765" s="4"/>
      <c r="B1765" s="5"/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</row>
    <row r="1766" spans="1:14" x14ac:dyDescent="0.3">
      <c r="A1766" s="4"/>
      <c r="B1766" s="5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</row>
    <row r="1767" spans="1:14" x14ac:dyDescent="0.3">
      <c r="A1767" s="4"/>
      <c r="B1767" s="5"/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</row>
    <row r="1768" spans="1:14" x14ac:dyDescent="0.3">
      <c r="A1768" s="4"/>
      <c r="B1768" s="5"/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</row>
    <row r="1769" spans="1:14" x14ac:dyDescent="0.3">
      <c r="A1769" s="4"/>
      <c r="B1769" s="5"/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</row>
    <row r="1770" spans="1:14" x14ac:dyDescent="0.3">
      <c r="A1770" s="4"/>
      <c r="B1770" s="5"/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</row>
    <row r="1771" spans="1:14" x14ac:dyDescent="0.3">
      <c r="A1771" s="4"/>
      <c r="B1771" s="5"/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</row>
    <row r="1772" spans="1:14" x14ac:dyDescent="0.3">
      <c r="A1772" s="4"/>
      <c r="B1772" s="5"/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</row>
    <row r="1773" spans="1:14" x14ac:dyDescent="0.3">
      <c r="A1773" s="4"/>
      <c r="B1773" s="5"/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</row>
    <row r="1774" spans="1:14" x14ac:dyDescent="0.3">
      <c r="A1774" s="4"/>
      <c r="B1774" s="5"/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</row>
    <row r="1775" spans="1:14" x14ac:dyDescent="0.3">
      <c r="A1775" s="4"/>
      <c r="B1775" s="5"/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</row>
    <row r="1776" spans="1:14" x14ac:dyDescent="0.3">
      <c r="A1776" s="4"/>
      <c r="B1776" s="5"/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</row>
    <row r="1777" spans="1:14" x14ac:dyDescent="0.3">
      <c r="A1777" s="4"/>
      <c r="B1777" s="5"/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</row>
    <row r="1778" spans="1:14" x14ac:dyDescent="0.3">
      <c r="A1778" s="4"/>
      <c r="B1778" s="5"/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</row>
    <row r="1779" spans="1:14" x14ac:dyDescent="0.3">
      <c r="A1779" s="4"/>
      <c r="B1779" s="5"/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</row>
    <row r="1780" spans="1:14" x14ac:dyDescent="0.3">
      <c r="A1780" s="4"/>
      <c r="B1780" s="5"/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</row>
    <row r="1781" spans="1:14" x14ac:dyDescent="0.3">
      <c r="A1781" s="4"/>
      <c r="B1781" s="5"/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</row>
    <row r="1782" spans="1:14" x14ac:dyDescent="0.3">
      <c r="A1782" s="4"/>
      <c r="B1782" s="5"/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</row>
    <row r="1783" spans="1:14" x14ac:dyDescent="0.3">
      <c r="A1783" s="4"/>
      <c r="B1783" s="5"/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</row>
    <row r="1784" spans="1:14" x14ac:dyDescent="0.3">
      <c r="A1784" s="4"/>
      <c r="B1784" s="5"/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</row>
    <row r="1785" spans="1:14" x14ac:dyDescent="0.3">
      <c r="A1785" s="4"/>
      <c r="B1785" s="5"/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</row>
    <row r="1786" spans="1:14" x14ac:dyDescent="0.3">
      <c r="A1786" s="4"/>
      <c r="B1786" s="5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</row>
    <row r="1787" spans="1:14" x14ac:dyDescent="0.3">
      <c r="A1787" s="4"/>
      <c r="B1787" s="5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</row>
    <row r="1788" spans="1:14" x14ac:dyDescent="0.3">
      <c r="A1788" s="4"/>
      <c r="B1788" s="5"/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</row>
    <row r="1789" spans="1:14" x14ac:dyDescent="0.3">
      <c r="A1789" s="4"/>
      <c r="B1789" s="5"/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</row>
    <row r="1790" spans="1:14" x14ac:dyDescent="0.3">
      <c r="A1790" s="4"/>
      <c r="B1790" s="5"/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</row>
    <row r="1791" spans="1:14" x14ac:dyDescent="0.3">
      <c r="A1791" s="4"/>
      <c r="B1791" s="5"/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</row>
    <row r="1792" spans="1:14" x14ac:dyDescent="0.3">
      <c r="A1792" s="4"/>
      <c r="B1792" s="5"/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</row>
    <row r="1793" spans="1:14" x14ac:dyDescent="0.3">
      <c r="A1793" s="4"/>
      <c r="B1793" s="5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</row>
    <row r="1794" spans="1:14" x14ac:dyDescent="0.3">
      <c r="A1794" s="4"/>
      <c r="B1794" s="5"/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</row>
    <row r="1795" spans="1:14" x14ac:dyDescent="0.3">
      <c r="A1795" s="4"/>
      <c r="B1795" s="5"/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</row>
    <row r="1796" spans="1:14" x14ac:dyDescent="0.3">
      <c r="A1796" s="4"/>
      <c r="B1796" s="5"/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</row>
    <row r="1797" spans="1:14" x14ac:dyDescent="0.3">
      <c r="A1797" s="4"/>
      <c r="B1797" s="5"/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</row>
    <row r="1798" spans="1:14" x14ac:dyDescent="0.3">
      <c r="A1798" s="4"/>
      <c r="B1798" s="5"/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</row>
    <row r="1799" spans="1:14" x14ac:dyDescent="0.3">
      <c r="A1799" s="4"/>
      <c r="B1799" s="5"/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</row>
    <row r="1800" spans="1:14" x14ac:dyDescent="0.3">
      <c r="A1800" s="4"/>
      <c r="B1800" s="5"/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</row>
    <row r="1801" spans="1:14" x14ac:dyDescent="0.3">
      <c r="A1801" s="4"/>
      <c r="B1801" s="5"/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</row>
    <row r="1802" spans="1:14" x14ac:dyDescent="0.3">
      <c r="A1802" s="4"/>
      <c r="B1802" s="5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</row>
    <row r="1803" spans="1:14" x14ac:dyDescent="0.3">
      <c r="A1803" s="4"/>
      <c r="B1803" s="5"/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</row>
    <row r="1804" spans="1:14" x14ac:dyDescent="0.3">
      <c r="A1804" s="4"/>
      <c r="B1804" s="5"/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</row>
    <row r="1805" spans="1:14" x14ac:dyDescent="0.3">
      <c r="A1805" s="4"/>
      <c r="B1805" s="5"/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</row>
    <row r="1806" spans="1:14" x14ac:dyDescent="0.3">
      <c r="A1806" s="4"/>
      <c r="B1806" s="5"/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</row>
    <row r="1807" spans="1:14" x14ac:dyDescent="0.3">
      <c r="A1807" s="4"/>
      <c r="B1807" s="5"/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</row>
    <row r="1808" spans="1:14" x14ac:dyDescent="0.3">
      <c r="A1808" s="4"/>
      <c r="B1808" s="5"/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</row>
    <row r="1809" spans="1:14" x14ac:dyDescent="0.3">
      <c r="A1809" s="4"/>
      <c r="B1809" s="5"/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</row>
    <row r="1810" spans="1:14" x14ac:dyDescent="0.3">
      <c r="A1810" s="4"/>
      <c r="B1810" s="5"/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</row>
    <row r="1811" spans="1:14" x14ac:dyDescent="0.3">
      <c r="A1811" s="4"/>
      <c r="B1811" s="5"/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</row>
    <row r="1812" spans="1:14" x14ac:dyDescent="0.3">
      <c r="A1812" s="4"/>
      <c r="B1812" s="5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</row>
    <row r="1813" spans="1:14" x14ac:dyDescent="0.3">
      <c r="A1813" s="4"/>
      <c r="B1813" s="5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</row>
    <row r="1814" spans="1:14" x14ac:dyDescent="0.3">
      <c r="A1814" s="4"/>
      <c r="B1814" s="5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</row>
    <row r="1815" spans="1:14" x14ac:dyDescent="0.3">
      <c r="A1815" s="4"/>
      <c r="B1815" s="5"/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</row>
    <row r="1816" spans="1:14" x14ac:dyDescent="0.3">
      <c r="A1816" s="4"/>
      <c r="B1816" s="5"/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</row>
    <row r="1817" spans="1:14" x14ac:dyDescent="0.3">
      <c r="A1817" s="4"/>
      <c r="B1817" s="5"/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</row>
    <row r="1818" spans="1:14" x14ac:dyDescent="0.3">
      <c r="A1818" s="4"/>
      <c r="B1818" s="5"/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</row>
    <row r="1819" spans="1:14" x14ac:dyDescent="0.3">
      <c r="A1819" s="4"/>
      <c r="B1819" s="5"/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</row>
    <row r="1820" spans="1:14" x14ac:dyDescent="0.3">
      <c r="A1820" s="4"/>
      <c r="B1820" s="5"/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</row>
    <row r="1821" spans="1:14" x14ac:dyDescent="0.3">
      <c r="A1821" s="4"/>
      <c r="B1821" s="5"/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</row>
    <row r="1822" spans="1:14" x14ac:dyDescent="0.3">
      <c r="A1822" s="4"/>
      <c r="B1822" s="5"/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</row>
    <row r="1823" spans="1:14" x14ac:dyDescent="0.3">
      <c r="A1823" s="4"/>
      <c r="B1823" s="5"/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</row>
    <row r="1824" spans="1:14" x14ac:dyDescent="0.3">
      <c r="A1824" s="4"/>
      <c r="B1824" s="5"/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</row>
    <row r="1825" spans="1:14" x14ac:dyDescent="0.3">
      <c r="A1825" s="4"/>
      <c r="B1825" s="5"/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</row>
    <row r="1826" spans="1:14" x14ac:dyDescent="0.3">
      <c r="A1826" s="4"/>
      <c r="B1826" s="5"/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</row>
    <row r="1827" spans="1:14" x14ac:dyDescent="0.3">
      <c r="A1827" s="4"/>
      <c r="B1827" s="5"/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</row>
    <row r="1828" spans="1:14" x14ac:dyDescent="0.3">
      <c r="A1828" s="4"/>
      <c r="B1828" s="5"/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</row>
    <row r="1829" spans="1:14" x14ac:dyDescent="0.3">
      <c r="A1829" s="4"/>
      <c r="B1829" s="5"/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</row>
    <row r="1830" spans="1:14" x14ac:dyDescent="0.3">
      <c r="A1830" s="4"/>
      <c r="B1830" s="5"/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</row>
    <row r="1831" spans="1:14" x14ac:dyDescent="0.3">
      <c r="A1831" s="4"/>
      <c r="B1831" s="5"/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</row>
    <row r="1832" spans="1:14" x14ac:dyDescent="0.3">
      <c r="A1832" s="4"/>
      <c r="B1832" s="5"/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</row>
    <row r="1833" spans="1:14" x14ac:dyDescent="0.3">
      <c r="A1833" s="4"/>
      <c r="B1833" s="5"/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</row>
    <row r="1834" spans="1:14" x14ac:dyDescent="0.3">
      <c r="A1834" s="4"/>
      <c r="B1834" s="5"/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</row>
    <row r="1835" spans="1:14" x14ac:dyDescent="0.3">
      <c r="A1835" s="4"/>
      <c r="B1835" s="5"/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</row>
    <row r="1836" spans="1:14" x14ac:dyDescent="0.3">
      <c r="A1836" s="4"/>
      <c r="B1836" s="5"/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</row>
    <row r="1837" spans="1:14" x14ac:dyDescent="0.3">
      <c r="A1837" s="4"/>
      <c r="B1837" s="5"/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</row>
    <row r="1838" spans="1:14" x14ac:dyDescent="0.3">
      <c r="A1838" s="4"/>
      <c r="B1838" s="5"/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</row>
    <row r="1839" spans="1:14" x14ac:dyDescent="0.3">
      <c r="A1839" s="4"/>
      <c r="B1839" s="5"/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</row>
    <row r="1840" spans="1:14" x14ac:dyDescent="0.3">
      <c r="A1840" s="4"/>
      <c r="B1840" s="5"/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</row>
    <row r="1841" spans="1:14" x14ac:dyDescent="0.3">
      <c r="A1841" s="4"/>
      <c r="B1841" s="5"/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</row>
    <row r="1842" spans="1:14" x14ac:dyDescent="0.3">
      <c r="A1842" s="4"/>
      <c r="B1842" s="5"/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</row>
    <row r="1843" spans="1:14" x14ac:dyDescent="0.3">
      <c r="A1843" s="4"/>
      <c r="B1843" s="5"/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</row>
    <row r="1844" spans="1:14" x14ac:dyDescent="0.3">
      <c r="A1844" s="4"/>
      <c r="B1844" s="5"/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</row>
    <row r="1845" spans="1:14" x14ac:dyDescent="0.3">
      <c r="A1845" s="4"/>
      <c r="B1845" s="5"/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</row>
    <row r="1846" spans="1:14" x14ac:dyDescent="0.3">
      <c r="A1846" s="4"/>
      <c r="B1846" s="5"/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</row>
    <row r="1847" spans="1:14" x14ac:dyDescent="0.3">
      <c r="A1847" s="4"/>
      <c r="B1847" s="5"/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</row>
    <row r="1848" spans="1:14" x14ac:dyDescent="0.3">
      <c r="A1848" s="4"/>
      <c r="B1848" s="5"/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</row>
    <row r="1849" spans="1:14" x14ac:dyDescent="0.3">
      <c r="A1849" s="4"/>
      <c r="B1849" s="5"/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</row>
    <row r="1850" spans="1:14" x14ac:dyDescent="0.3">
      <c r="A1850" s="4"/>
      <c r="B1850" s="5"/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</row>
    <row r="1851" spans="1:14" x14ac:dyDescent="0.3">
      <c r="A1851" s="4"/>
      <c r="B1851" s="5"/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</row>
    <row r="1852" spans="1:14" x14ac:dyDescent="0.3">
      <c r="A1852" s="4"/>
      <c r="B1852" s="5"/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</row>
    <row r="1853" spans="1:14" x14ac:dyDescent="0.3">
      <c r="A1853" s="4"/>
      <c r="B1853" s="5"/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</row>
    <row r="1854" spans="1:14" x14ac:dyDescent="0.3">
      <c r="A1854" s="4"/>
      <c r="B1854" s="5"/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</row>
    <row r="1855" spans="1:14" x14ac:dyDescent="0.3">
      <c r="A1855" s="4"/>
      <c r="B1855" s="5"/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</row>
    <row r="1856" spans="1:14" x14ac:dyDescent="0.3">
      <c r="A1856" s="4"/>
      <c r="B1856" s="5"/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</row>
    <row r="1857" spans="1:14" x14ac:dyDescent="0.3">
      <c r="A1857" s="4"/>
      <c r="B1857" s="5"/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</row>
    <row r="1858" spans="1:14" x14ac:dyDescent="0.3">
      <c r="A1858" s="4"/>
      <c r="B1858" s="5"/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</row>
    <row r="1859" spans="1:14" x14ac:dyDescent="0.3">
      <c r="A1859" s="4"/>
      <c r="B1859" s="5"/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</row>
    <row r="1860" spans="1:14" x14ac:dyDescent="0.3">
      <c r="A1860" s="4"/>
      <c r="B1860" s="5"/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</row>
    <row r="1861" spans="1:14" x14ac:dyDescent="0.3">
      <c r="A1861" s="4"/>
      <c r="B1861" s="5"/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</row>
    <row r="1862" spans="1:14" x14ac:dyDescent="0.3">
      <c r="A1862" s="4"/>
      <c r="B1862" s="5"/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</row>
    <row r="1863" spans="1:14" x14ac:dyDescent="0.3">
      <c r="A1863" s="4"/>
      <c r="B1863" s="5"/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</row>
    <row r="1864" spans="1:14" x14ac:dyDescent="0.3">
      <c r="A1864" s="4"/>
      <c r="B1864" s="5"/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</row>
    <row r="1865" spans="1:14" x14ac:dyDescent="0.3">
      <c r="A1865" s="4"/>
      <c r="B1865" s="5"/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</row>
    <row r="1866" spans="1:14" x14ac:dyDescent="0.3">
      <c r="A1866" s="4"/>
      <c r="B1866" s="5"/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</row>
    <row r="1867" spans="1:14" x14ac:dyDescent="0.3">
      <c r="A1867" s="4"/>
      <c r="B1867" s="5"/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</row>
    <row r="1868" spans="1:14" x14ac:dyDescent="0.3">
      <c r="A1868" s="4"/>
      <c r="B1868" s="5"/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</row>
    <row r="1869" spans="1:14" x14ac:dyDescent="0.3">
      <c r="A1869" s="4"/>
      <c r="B1869" s="5"/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</row>
    <row r="1870" spans="1:14" x14ac:dyDescent="0.3">
      <c r="A1870" s="4"/>
      <c r="B1870" s="5"/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</row>
    <row r="1871" spans="1:14" x14ac:dyDescent="0.3">
      <c r="A1871" s="4"/>
      <c r="B1871" s="5"/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</row>
    <row r="1872" spans="1:14" x14ac:dyDescent="0.3">
      <c r="A1872" s="4"/>
      <c r="B1872" s="5"/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</row>
    <row r="1873" spans="1:14" x14ac:dyDescent="0.3">
      <c r="A1873" s="4"/>
      <c r="B1873" s="5"/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</row>
    <row r="1874" spans="1:14" x14ac:dyDescent="0.3">
      <c r="A1874" s="4"/>
      <c r="B1874" s="5"/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</row>
    <row r="1875" spans="1:14" x14ac:dyDescent="0.3">
      <c r="A1875" s="4"/>
      <c r="B1875" s="5"/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</row>
    <row r="1876" spans="1:14" x14ac:dyDescent="0.3">
      <c r="A1876" s="4"/>
      <c r="B1876" s="5"/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</row>
    <row r="1877" spans="1:14" x14ac:dyDescent="0.3">
      <c r="A1877" s="4"/>
      <c r="B1877" s="5"/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</row>
    <row r="1878" spans="1:14" x14ac:dyDescent="0.3">
      <c r="A1878" s="4"/>
      <c r="B1878" s="5"/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</row>
    <row r="1879" spans="1:14" x14ac:dyDescent="0.3">
      <c r="A1879" s="4"/>
      <c r="B1879" s="5"/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</row>
    <row r="1880" spans="1:14" x14ac:dyDescent="0.3">
      <c r="A1880" s="4"/>
      <c r="B1880" s="5"/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</row>
    <row r="1881" spans="1:14" x14ac:dyDescent="0.3">
      <c r="A1881" s="4"/>
      <c r="B1881" s="5"/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</row>
    <row r="1882" spans="1:14" x14ac:dyDescent="0.3">
      <c r="A1882" s="4"/>
      <c r="B1882" s="5"/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</row>
    <row r="1883" spans="1:14" x14ac:dyDescent="0.3">
      <c r="A1883" s="4"/>
      <c r="B1883" s="5"/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</row>
    <row r="1884" spans="1:14" x14ac:dyDescent="0.3">
      <c r="A1884" s="4"/>
      <c r="B1884" s="5"/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</row>
    <row r="1885" spans="1:14" x14ac:dyDescent="0.3">
      <c r="A1885" s="4"/>
      <c r="B1885" s="5"/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</row>
    <row r="1886" spans="1:14" x14ac:dyDescent="0.3">
      <c r="A1886" s="4"/>
      <c r="B1886" s="5"/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</row>
    <row r="1887" spans="1:14" x14ac:dyDescent="0.3">
      <c r="A1887" s="4"/>
      <c r="B1887" s="5"/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</row>
    <row r="1888" spans="1:14" x14ac:dyDescent="0.3">
      <c r="A1888" s="4"/>
      <c r="B1888" s="5"/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</row>
    <row r="1889" spans="1:14" x14ac:dyDescent="0.3">
      <c r="A1889" s="4"/>
      <c r="B1889" s="5"/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</row>
    <row r="1890" spans="1:14" x14ac:dyDescent="0.3">
      <c r="A1890" s="4"/>
      <c r="B1890" s="5"/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</row>
    <row r="1891" spans="1:14" x14ac:dyDescent="0.3">
      <c r="A1891" s="4"/>
      <c r="B1891" s="5"/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</row>
    <row r="1892" spans="1:14" x14ac:dyDescent="0.3">
      <c r="A1892" s="4"/>
      <c r="B1892" s="5"/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</row>
    <row r="1893" spans="1:14" x14ac:dyDescent="0.3">
      <c r="A1893" s="4"/>
      <c r="B1893" s="5"/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</row>
    <row r="1894" spans="1:14" x14ac:dyDescent="0.3">
      <c r="A1894" s="4"/>
      <c r="B1894" s="5"/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</row>
    <row r="1895" spans="1:14" x14ac:dyDescent="0.3">
      <c r="A1895" s="4"/>
      <c r="B1895" s="5"/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</row>
    <row r="1896" spans="1:14" x14ac:dyDescent="0.3">
      <c r="A1896" s="4"/>
      <c r="B1896" s="5"/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</row>
    <row r="1897" spans="1:14" x14ac:dyDescent="0.3">
      <c r="A1897" s="4"/>
      <c r="B1897" s="5"/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</row>
    <row r="1898" spans="1:14" x14ac:dyDescent="0.3">
      <c r="A1898" s="4"/>
      <c r="B1898" s="5"/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</row>
    <row r="1899" spans="1:14" x14ac:dyDescent="0.3">
      <c r="A1899" s="4"/>
      <c r="B1899" s="5"/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</row>
    <row r="1900" spans="1:14" x14ac:dyDescent="0.3">
      <c r="A1900" s="4"/>
      <c r="B1900" s="5"/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</row>
    <row r="1901" spans="1:14" x14ac:dyDescent="0.3">
      <c r="A1901" s="4"/>
      <c r="B1901" s="5"/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</row>
    <row r="1902" spans="1:14" x14ac:dyDescent="0.3">
      <c r="A1902" s="4"/>
      <c r="B1902" s="5"/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</row>
    <row r="1903" spans="1:14" x14ac:dyDescent="0.3">
      <c r="A1903" s="4"/>
      <c r="B1903" s="5"/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</row>
    <row r="1904" spans="1:14" x14ac:dyDescent="0.3">
      <c r="A1904" s="4"/>
      <c r="B1904" s="5"/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</row>
    <row r="1905" spans="1:14" x14ac:dyDescent="0.3">
      <c r="A1905" s="4"/>
      <c r="B1905" s="5"/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</row>
    <row r="1906" spans="1:14" x14ac:dyDescent="0.3">
      <c r="A1906" s="4"/>
      <c r="B1906" s="5"/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</row>
    <row r="1907" spans="1:14" x14ac:dyDescent="0.3">
      <c r="A1907" s="4"/>
      <c r="B1907" s="5"/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</row>
    <row r="1908" spans="1:14" x14ac:dyDescent="0.3">
      <c r="A1908" s="4"/>
      <c r="B1908" s="5"/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</row>
    <row r="1909" spans="1:14" x14ac:dyDescent="0.3">
      <c r="A1909" s="4"/>
      <c r="B1909" s="5"/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</row>
    <row r="1910" spans="1:14" x14ac:dyDescent="0.3">
      <c r="A1910" s="4"/>
      <c r="B1910" s="5"/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</row>
    <row r="1911" spans="1:14" x14ac:dyDescent="0.3">
      <c r="A1911" s="4"/>
      <c r="B1911" s="5"/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</row>
    <row r="1912" spans="1:14" x14ac:dyDescent="0.3">
      <c r="A1912" s="4"/>
      <c r="B1912" s="5"/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</row>
    <row r="1913" spans="1:14" x14ac:dyDescent="0.3">
      <c r="A1913" s="4"/>
      <c r="B1913" s="5"/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</row>
    <row r="1914" spans="1:14" x14ac:dyDescent="0.3">
      <c r="A1914" s="4"/>
      <c r="B1914" s="5"/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</row>
    <row r="1915" spans="1:14" x14ac:dyDescent="0.3">
      <c r="A1915" s="4"/>
      <c r="B1915" s="5"/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</row>
    <row r="1916" spans="1:14" x14ac:dyDescent="0.3">
      <c r="A1916" s="4"/>
      <c r="B1916" s="5"/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</row>
    <row r="1917" spans="1:14" x14ac:dyDescent="0.3">
      <c r="A1917" s="4"/>
      <c r="B1917" s="5"/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</row>
    <row r="1918" spans="1:14" x14ac:dyDescent="0.3">
      <c r="A1918" s="4"/>
      <c r="B1918" s="5"/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</row>
    <row r="1919" spans="1:14" x14ac:dyDescent="0.3">
      <c r="A1919" s="4"/>
      <c r="B1919" s="5"/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</row>
    <row r="1920" spans="1:14" x14ac:dyDescent="0.3">
      <c r="A1920" s="4"/>
      <c r="B1920" s="5"/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</row>
    <row r="1921" spans="1:14" x14ac:dyDescent="0.3">
      <c r="A1921" s="4"/>
      <c r="B1921" s="5"/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</row>
    <row r="1922" spans="1:14" x14ac:dyDescent="0.3">
      <c r="A1922" s="4"/>
      <c r="B1922" s="5"/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</row>
    <row r="1923" spans="1:14" x14ac:dyDescent="0.3">
      <c r="A1923" s="4"/>
      <c r="B1923" s="5"/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</row>
    <row r="1924" spans="1:14" x14ac:dyDescent="0.3">
      <c r="A1924" s="4"/>
      <c r="B1924" s="5"/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</row>
    <row r="1925" spans="1:14" x14ac:dyDescent="0.3">
      <c r="A1925" s="4"/>
      <c r="B1925" s="5"/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</row>
    <row r="1926" spans="1:14" x14ac:dyDescent="0.3">
      <c r="A1926" s="4"/>
      <c r="B1926" s="5"/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</row>
    <row r="1927" spans="1:14" x14ac:dyDescent="0.3">
      <c r="A1927" s="4"/>
      <c r="B1927" s="5"/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</row>
    <row r="1928" spans="1:14" x14ac:dyDescent="0.3">
      <c r="A1928" s="4"/>
      <c r="B1928" s="5"/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</row>
    <row r="1929" spans="1:14" x14ac:dyDescent="0.3">
      <c r="A1929" s="4"/>
      <c r="B1929" s="5"/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</row>
    <row r="1930" spans="1:14" x14ac:dyDescent="0.3">
      <c r="A1930" s="4"/>
      <c r="B1930" s="5"/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</row>
    <row r="1931" spans="1:14" x14ac:dyDescent="0.3">
      <c r="A1931" s="4"/>
      <c r="B1931" s="5"/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</row>
    <row r="1932" spans="1:14" x14ac:dyDescent="0.3">
      <c r="A1932" s="4"/>
      <c r="B1932" s="5"/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</row>
    <row r="1933" spans="1:14" x14ac:dyDescent="0.3">
      <c r="A1933" s="4"/>
      <c r="B1933" s="5"/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</row>
    <row r="1934" spans="1:14" x14ac:dyDescent="0.3">
      <c r="A1934" s="4"/>
      <c r="B1934" s="5"/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</row>
    <row r="1935" spans="1:14" x14ac:dyDescent="0.3">
      <c r="A1935" s="4"/>
      <c r="B1935" s="5"/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</row>
    <row r="1936" spans="1:14" x14ac:dyDescent="0.3">
      <c r="A1936" s="4"/>
      <c r="B1936" s="5"/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</row>
    <row r="1937" spans="1:14" x14ac:dyDescent="0.3">
      <c r="A1937" s="4"/>
      <c r="B1937" s="5"/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</row>
    <row r="1938" spans="1:14" x14ac:dyDescent="0.3">
      <c r="A1938" s="4"/>
      <c r="B1938" s="5"/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</row>
    <row r="1939" spans="1:14" x14ac:dyDescent="0.3">
      <c r="A1939" s="4"/>
      <c r="B1939" s="5"/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</row>
    <row r="1940" spans="1:14" x14ac:dyDescent="0.3">
      <c r="A1940" s="4"/>
      <c r="B1940" s="5"/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</row>
    <row r="1941" spans="1:14" x14ac:dyDescent="0.3">
      <c r="A1941" s="4"/>
      <c r="B1941" s="5"/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</row>
    <row r="1942" spans="1:14" x14ac:dyDescent="0.3">
      <c r="A1942" s="4"/>
      <c r="B1942" s="5"/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</row>
    <row r="1943" spans="1:14" x14ac:dyDescent="0.3">
      <c r="A1943" s="4"/>
      <c r="B1943" s="5"/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</row>
    <row r="1944" spans="1:14" x14ac:dyDescent="0.3">
      <c r="A1944" s="4"/>
      <c r="B1944" s="5"/>
      <c r="C1944" s="4"/>
      <c r="D1944" s="4"/>
      <c r="E1944" s="4"/>
      <c r="F1944" s="4"/>
      <c r="G1944" s="4"/>
      <c r="H1944" s="4"/>
      <c r="I1944" s="4"/>
      <c r="J1944" s="4"/>
      <c r="K1944" s="4"/>
      <c r="L1944" s="4"/>
      <c r="M1944" s="4"/>
      <c r="N1944" s="4"/>
    </row>
    <row r="1945" spans="1:14" x14ac:dyDescent="0.3">
      <c r="A1945" s="4"/>
      <c r="B1945" s="5"/>
      <c r="C1945" s="4"/>
      <c r="D1945" s="4"/>
      <c r="E1945" s="4"/>
      <c r="F1945" s="4"/>
      <c r="G1945" s="4"/>
      <c r="H1945" s="4"/>
      <c r="I1945" s="4"/>
      <c r="J1945" s="4"/>
      <c r="K1945" s="4"/>
      <c r="L1945" s="4"/>
      <c r="M1945" s="4"/>
      <c r="N1945" s="4"/>
    </row>
    <row r="1946" spans="1:14" x14ac:dyDescent="0.3">
      <c r="A1946" s="4"/>
      <c r="B1946" s="5"/>
      <c r="C1946" s="4"/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</row>
    <row r="1947" spans="1:14" x14ac:dyDescent="0.3">
      <c r="A1947" s="4"/>
      <c r="B1947" s="5"/>
      <c r="C1947" s="4"/>
      <c r="D1947" s="4"/>
      <c r="E1947" s="4"/>
      <c r="F1947" s="4"/>
      <c r="G1947" s="4"/>
      <c r="H1947" s="4"/>
      <c r="I1947" s="4"/>
      <c r="J1947" s="4"/>
      <c r="K1947" s="4"/>
      <c r="L1947" s="4"/>
      <c r="M1947" s="4"/>
      <c r="N1947" s="4"/>
    </row>
    <row r="1948" spans="1:14" x14ac:dyDescent="0.3">
      <c r="A1948" s="4"/>
      <c r="B1948" s="5"/>
      <c r="C1948" s="4"/>
      <c r="D1948" s="4"/>
      <c r="E1948" s="4"/>
      <c r="F1948" s="4"/>
      <c r="G1948" s="4"/>
      <c r="H1948" s="4"/>
      <c r="I1948" s="4"/>
      <c r="J1948" s="4"/>
      <c r="K1948" s="4"/>
      <c r="L1948" s="4"/>
      <c r="M1948" s="4"/>
      <c r="N1948" s="4"/>
    </row>
    <row r="1949" spans="1:14" x14ac:dyDescent="0.3">
      <c r="A1949" s="4"/>
      <c r="B1949" s="5"/>
      <c r="C1949" s="4"/>
      <c r="D1949" s="4"/>
      <c r="E1949" s="4"/>
      <c r="F1949" s="4"/>
      <c r="G1949" s="4"/>
      <c r="H1949" s="4"/>
      <c r="I1949" s="4"/>
      <c r="J1949" s="4"/>
      <c r="K1949" s="4"/>
      <c r="L1949" s="4"/>
      <c r="M1949" s="4"/>
      <c r="N1949" s="4"/>
    </row>
    <row r="1950" spans="1:14" x14ac:dyDescent="0.3">
      <c r="A1950" s="4"/>
      <c r="B1950" s="5"/>
      <c r="C1950" s="4"/>
      <c r="D1950" s="4"/>
      <c r="E1950" s="4"/>
      <c r="F1950" s="4"/>
      <c r="G1950" s="4"/>
      <c r="H1950" s="4"/>
      <c r="I1950" s="4"/>
      <c r="J1950" s="4"/>
      <c r="K1950" s="4"/>
      <c r="L1950" s="4"/>
      <c r="M1950" s="4"/>
      <c r="N1950" s="4"/>
    </row>
    <row r="1951" spans="1:14" x14ac:dyDescent="0.3">
      <c r="A1951" s="4"/>
      <c r="B1951" s="5"/>
      <c r="C1951" s="4"/>
      <c r="D1951" s="4"/>
      <c r="E1951" s="4"/>
      <c r="F1951" s="4"/>
      <c r="G1951" s="4"/>
      <c r="H1951" s="4"/>
      <c r="I1951" s="4"/>
      <c r="J1951" s="4"/>
      <c r="K1951" s="4"/>
      <c r="L1951" s="4"/>
      <c r="M1951" s="4"/>
      <c r="N1951" s="4"/>
    </row>
    <row r="1952" spans="1:14" x14ac:dyDescent="0.3">
      <c r="A1952" s="4"/>
      <c r="B1952" s="5"/>
      <c r="C1952" s="4"/>
      <c r="D1952" s="4"/>
      <c r="E1952" s="4"/>
      <c r="F1952" s="4"/>
      <c r="G1952" s="4"/>
      <c r="H1952" s="4"/>
      <c r="I1952" s="4"/>
      <c r="J1952" s="4"/>
      <c r="K1952" s="4"/>
      <c r="L1952" s="4"/>
      <c r="M1952" s="4"/>
      <c r="N1952" s="4"/>
    </row>
    <row r="1953" spans="1:14" x14ac:dyDescent="0.3">
      <c r="A1953" s="4"/>
      <c r="B1953" s="5"/>
      <c r="C1953" s="4"/>
      <c r="D1953" s="4"/>
      <c r="E1953" s="4"/>
      <c r="F1953" s="4"/>
      <c r="G1953" s="4"/>
      <c r="H1953" s="4"/>
      <c r="I1953" s="4"/>
      <c r="J1953" s="4"/>
      <c r="K1953" s="4"/>
      <c r="L1953" s="4"/>
      <c r="M1953" s="4"/>
      <c r="N1953" s="4"/>
    </row>
    <row r="1954" spans="1:14" x14ac:dyDescent="0.3">
      <c r="A1954" s="4"/>
      <c r="B1954" s="5"/>
      <c r="C1954" s="4"/>
      <c r="D1954" s="4"/>
      <c r="E1954" s="4"/>
      <c r="F1954" s="4"/>
      <c r="G1954" s="4"/>
      <c r="H1954" s="4"/>
      <c r="I1954" s="4"/>
      <c r="J1954" s="4"/>
      <c r="K1954" s="4"/>
      <c r="L1954" s="4"/>
      <c r="M1954" s="4"/>
      <c r="N1954" s="4"/>
    </row>
    <row r="1955" spans="1:14" x14ac:dyDescent="0.3">
      <c r="A1955" s="4"/>
      <c r="B1955" s="5"/>
      <c r="C1955" s="4"/>
      <c r="D1955" s="4"/>
      <c r="E1955" s="4"/>
      <c r="F1955" s="4"/>
      <c r="G1955" s="4"/>
      <c r="H1955" s="4"/>
      <c r="I1955" s="4"/>
      <c r="J1955" s="4"/>
      <c r="K1955" s="4"/>
      <c r="L1955" s="4"/>
      <c r="M1955" s="4"/>
      <c r="N1955" s="4"/>
    </row>
    <row r="1956" spans="1:14" x14ac:dyDescent="0.3">
      <c r="A1956" s="4"/>
      <c r="B1956" s="5"/>
      <c r="C1956" s="4"/>
      <c r="D1956" s="4"/>
      <c r="E1956" s="4"/>
      <c r="F1956" s="4"/>
      <c r="G1956" s="4"/>
      <c r="H1956" s="4"/>
      <c r="I1956" s="4"/>
      <c r="J1956" s="4"/>
      <c r="K1956" s="4"/>
      <c r="L1956" s="4"/>
      <c r="M1956" s="4"/>
      <c r="N1956" s="4"/>
    </row>
    <row r="1957" spans="1:14" x14ac:dyDescent="0.3">
      <c r="A1957" s="4"/>
      <c r="B1957" s="5"/>
      <c r="C1957" s="4"/>
      <c r="D1957" s="4"/>
      <c r="E1957" s="4"/>
      <c r="F1957" s="4"/>
      <c r="G1957" s="4"/>
      <c r="H1957" s="4"/>
      <c r="I1957" s="4"/>
      <c r="J1957" s="4"/>
      <c r="K1957" s="4"/>
      <c r="L1957" s="4"/>
      <c r="M1957" s="4"/>
      <c r="N1957" s="4"/>
    </row>
    <row r="1958" spans="1:14" x14ac:dyDescent="0.3">
      <c r="A1958" s="4"/>
      <c r="B1958" s="5"/>
      <c r="C1958" s="4"/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4"/>
    </row>
    <row r="1959" spans="1:14" x14ac:dyDescent="0.3">
      <c r="A1959" s="4"/>
      <c r="B1959" s="5"/>
      <c r="C1959" s="4"/>
      <c r="D1959" s="4"/>
      <c r="E1959" s="4"/>
      <c r="F1959" s="4"/>
      <c r="G1959" s="4"/>
      <c r="H1959" s="4"/>
      <c r="I1959" s="4"/>
      <c r="J1959" s="4"/>
      <c r="K1959" s="4"/>
      <c r="L1959" s="4"/>
      <c r="M1959" s="4"/>
      <c r="N1959" s="4"/>
    </row>
    <row r="1960" spans="1:14" x14ac:dyDescent="0.3">
      <c r="A1960" s="4"/>
      <c r="B1960" s="5"/>
      <c r="C1960" s="4"/>
      <c r="D1960" s="4"/>
      <c r="E1960" s="4"/>
      <c r="F1960" s="4"/>
      <c r="G1960" s="4"/>
      <c r="H1960" s="4"/>
      <c r="I1960" s="4"/>
      <c r="J1960" s="4"/>
      <c r="K1960" s="4"/>
      <c r="L1960" s="4"/>
      <c r="M1960" s="4"/>
      <c r="N1960" s="4"/>
    </row>
    <row r="1961" spans="1:14" x14ac:dyDescent="0.3">
      <c r="A1961" s="4"/>
      <c r="B1961" s="5"/>
      <c r="C1961" s="4"/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4"/>
    </row>
    <row r="1962" spans="1:14" x14ac:dyDescent="0.3">
      <c r="A1962" s="4"/>
      <c r="B1962" s="5"/>
      <c r="C1962" s="4"/>
      <c r="D1962" s="4"/>
      <c r="E1962" s="4"/>
      <c r="F1962" s="4"/>
      <c r="G1962" s="4"/>
      <c r="H1962" s="4"/>
      <c r="I1962" s="4"/>
      <c r="J1962" s="4"/>
      <c r="K1962" s="4"/>
      <c r="L1962" s="4"/>
      <c r="M1962" s="4"/>
      <c r="N1962" s="4"/>
    </row>
    <row r="1963" spans="1:14" x14ac:dyDescent="0.3">
      <c r="A1963" s="4"/>
      <c r="B1963" s="5"/>
      <c r="C1963" s="4"/>
      <c r="D1963" s="4"/>
      <c r="E1963" s="4"/>
      <c r="F1963" s="4"/>
      <c r="G1963" s="4"/>
      <c r="H1963" s="4"/>
      <c r="I1963" s="4"/>
      <c r="J1963" s="4"/>
      <c r="K1963" s="4"/>
      <c r="L1963" s="4"/>
      <c r="M1963" s="4"/>
      <c r="N1963" s="4"/>
    </row>
    <row r="1964" spans="1:14" x14ac:dyDescent="0.3">
      <c r="A1964" s="4"/>
      <c r="B1964" s="5"/>
      <c r="C1964" s="4"/>
      <c r="D1964" s="4"/>
      <c r="E1964" s="4"/>
      <c r="F1964" s="4"/>
      <c r="G1964" s="4"/>
      <c r="H1964" s="4"/>
      <c r="I1964" s="4"/>
      <c r="J1964" s="4"/>
      <c r="K1964" s="4"/>
      <c r="L1964" s="4"/>
      <c r="M1964" s="4"/>
      <c r="N1964" s="4"/>
    </row>
    <row r="1965" spans="1:14" x14ac:dyDescent="0.3">
      <c r="A1965" s="4"/>
      <c r="B1965" s="5"/>
      <c r="C1965" s="4"/>
      <c r="D1965" s="4"/>
      <c r="E1965" s="4"/>
      <c r="F1965" s="4"/>
      <c r="G1965" s="4"/>
      <c r="H1965" s="4"/>
      <c r="I1965" s="4"/>
      <c r="J1965" s="4"/>
      <c r="K1965" s="4"/>
      <c r="L1965" s="4"/>
      <c r="M1965" s="4"/>
      <c r="N1965" s="4"/>
    </row>
    <row r="1966" spans="1:14" x14ac:dyDescent="0.3">
      <c r="A1966" s="4"/>
      <c r="B1966" s="5"/>
      <c r="C1966" s="4"/>
      <c r="D1966" s="4"/>
      <c r="E1966" s="4"/>
      <c r="F1966" s="4"/>
      <c r="G1966" s="4"/>
      <c r="H1966" s="4"/>
      <c r="I1966" s="4"/>
      <c r="J1966" s="4"/>
      <c r="K1966" s="4"/>
      <c r="L1966" s="4"/>
      <c r="M1966" s="4"/>
      <c r="N1966" s="4"/>
    </row>
    <row r="1967" spans="1:14" x14ac:dyDescent="0.3">
      <c r="A1967" s="4"/>
      <c r="B1967" s="5"/>
      <c r="C1967" s="4"/>
      <c r="D1967" s="4"/>
      <c r="E1967" s="4"/>
      <c r="F1967" s="4"/>
      <c r="G1967" s="4"/>
      <c r="H1967" s="4"/>
      <c r="I1967" s="4"/>
      <c r="J1967" s="4"/>
      <c r="K1967" s="4"/>
      <c r="L1967" s="4"/>
      <c r="M1967" s="4"/>
      <c r="N1967" s="4"/>
    </row>
    <row r="1968" spans="1:14" x14ac:dyDescent="0.3">
      <c r="A1968" s="4"/>
      <c r="B1968" s="5"/>
      <c r="C1968" s="4"/>
      <c r="D1968" s="4"/>
      <c r="E1968" s="4"/>
      <c r="F1968" s="4"/>
      <c r="G1968" s="4"/>
      <c r="H1968" s="4"/>
      <c r="I1968" s="4"/>
      <c r="J1968" s="4"/>
      <c r="K1968" s="4"/>
      <c r="L1968" s="4"/>
      <c r="M1968" s="4"/>
      <c r="N1968" s="4"/>
    </row>
    <row r="1969" spans="1:14" x14ac:dyDescent="0.3">
      <c r="A1969" s="4"/>
      <c r="B1969" s="5"/>
      <c r="C1969" s="4"/>
      <c r="D1969" s="4"/>
      <c r="E1969" s="4"/>
      <c r="F1969" s="4"/>
      <c r="G1969" s="4"/>
      <c r="H1969" s="4"/>
      <c r="I1969" s="4"/>
      <c r="J1969" s="4"/>
      <c r="K1969" s="4"/>
      <c r="L1969" s="4"/>
      <c r="M1969" s="4"/>
      <c r="N1969" s="4"/>
    </row>
    <row r="1970" spans="1:14" x14ac:dyDescent="0.3">
      <c r="A1970" s="4"/>
      <c r="B1970" s="5"/>
      <c r="C1970" s="4"/>
      <c r="D1970" s="4"/>
      <c r="E1970" s="4"/>
      <c r="F1970" s="4"/>
      <c r="G1970" s="4"/>
      <c r="H1970" s="4"/>
      <c r="I1970" s="4"/>
      <c r="J1970" s="4"/>
      <c r="K1970" s="4"/>
      <c r="L1970" s="4"/>
      <c r="M1970" s="4"/>
      <c r="N1970" s="4"/>
    </row>
    <row r="1971" spans="1:14" x14ac:dyDescent="0.3">
      <c r="A1971" s="4"/>
      <c r="B1971" s="5"/>
      <c r="C1971" s="4"/>
      <c r="D1971" s="4"/>
      <c r="E1971" s="4"/>
      <c r="F1971" s="4"/>
      <c r="G1971" s="4"/>
      <c r="H1971" s="4"/>
      <c r="I1971" s="4"/>
      <c r="J1971" s="4"/>
      <c r="K1971" s="4"/>
      <c r="L1971" s="4"/>
      <c r="M1971" s="4"/>
      <c r="N1971" s="4"/>
    </row>
    <row r="1972" spans="1:14" x14ac:dyDescent="0.3">
      <c r="A1972" s="4"/>
      <c r="B1972" s="5"/>
      <c r="C1972" s="4"/>
      <c r="D1972" s="4"/>
      <c r="E1972" s="4"/>
      <c r="F1972" s="4"/>
      <c r="G1972" s="4"/>
      <c r="H1972" s="4"/>
      <c r="I1972" s="4"/>
      <c r="J1972" s="4"/>
      <c r="K1972" s="4"/>
      <c r="L1972" s="4"/>
      <c r="M1972" s="4"/>
      <c r="N1972" s="4"/>
    </row>
    <row r="1973" spans="1:14" x14ac:dyDescent="0.3">
      <c r="A1973" s="4"/>
      <c r="B1973" s="5"/>
      <c r="C1973" s="4"/>
      <c r="D1973" s="4"/>
      <c r="E1973" s="4"/>
      <c r="F1973" s="4"/>
      <c r="G1973" s="4"/>
      <c r="H1973" s="4"/>
      <c r="I1973" s="4"/>
      <c r="J1973" s="4"/>
      <c r="K1973" s="4"/>
      <c r="L1973" s="4"/>
      <c r="M1973" s="4"/>
      <c r="N1973" s="4"/>
    </row>
    <row r="1974" spans="1:14" x14ac:dyDescent="0.3">
      <c r="A1974" s="4"/>
      <c r="B1974" s="5"/>
      <c r="C1974" s="4"/>
      <c r="D1974" s="4"/>
      <c r="E1974" s="4"/>
      <c r="F1974" s="4"/>
      <c r="G1974" s="4"/>
      <c r="H1974" s="4"/>
      <c r="I1974" s="4"/>
      <c r="J1974" s="4"/>
      <c r="K1974" s="4"/>
      <c r="L1974" s="4"/>
      <c r="M1974" s="4"/>
      <c r="N1974" s="4"/>
    </row>
    <row r="1975" spans="1:14" x14ac:dyDescent="0.3">
      <c r="A1975" s="4"/>
      <c r="B1975" s="5"/>
      <c r="C1975" s="4"/>
      <c r="D1975" s="4"/>
      <c r="E1975" s="4"/>
      <c r="F1975" s="4"/>
      <c r="G1975" s="4"/>
      <c r="H1975" s="4"/>
      <c r="I1975" s="4"/>
      <c r="J1975" s="4"/>
      <c r="K1975" s="4"/>
      <c r="L1975" s="4"/>
      <c r="M1975" s="4"/>
      <c r="N1975" s="4"/>
    </row>
    <row r="1976" spans="1:14" x14ac:dyDescent="0.3">
      <c r="A1976" s="4"/>
      <c r="B1976" s="5"/>
      <c r="C1976" s="4"/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4"/>
    </row>
    <row r="1977" spans="1:14" x14ac:dyDescent="0.3">
      <c r="A1977" s="4"/>
      <c r="B1977" s="5"/>
      <c r="C1977" s="4"/>
      <c r="D1977" s="4"/>
      <c r="E1977" s="4"/>
      <c r="F1977" s="4"/>
      <c r="G1977" s="4"/>
      <c r="H1977" s="4"/>
      <c r="I1977" s="4"/>
      <c r="J1977" s="4"/>
      <c r="K1977" s="4"/>
      <c r="L1977" s="4"/>
      <c r="M1977" s="4"/>
      <c r="N1977" s="4"/>
    </row>
    <row r="1978" spans="1:14" x14ac:dyDescent="0.3">
      <c r="A1978" s="4"/>
      <c r="B1978" s="5"/>
      <c r="C1978" s="4"/>
      <c r="D1978" s="4"/>
      <c r="E1978" s="4"/>
      <c r="F1978" s="4"/>
      <c r="G1978" s="4"/>
      <c r="H1978" s="4"/>
      <c r="I1978" s="4"/>
      <c r="J1978" s="4"/>
      <c r="K1978" s="4"/>
      <c r="L1978" s="4"/>
      <c r="M1978" s="4"/>
      <c r="N1978" s="4"/>
    </row>
    <row r="1979" spans="1:14" x14ac:dyDescent="0.3">
      <c r="A1979" s="4"/>
      <c r="B1979" s="5"/>
      <c r="C1979" s="4"/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4"/>
    </row>
    <row r="1980" spans="1:14" x14ac:dyDescent="0.3">
      <c r="A1980" s="4"/>
      <c r="B1980" s="5"/>
      <c r="C1980" s="4"/>
      <c r="D1980" s="4"/>
      <c r="E1980" s="4"/>
      <c r="F1980" s="4"/>
      <c r="G1980" s="4"/>
      <c r="H1980" s="4"/>
      <c r="I1980" s="4"/>
      <c r="J1980" s="4"/>
      <c r="K1980" s="4"/>
      <c r="L1980" s="4"/>
      <c r="M1980" s="4"/>
      <c r="N1980" s="4"/>
    </row>
    <row r="1981" spans="1:14" x14ac:dyDescent="0.3">
      <c r="A1981" s="4"/>
      <c r="B1981" s="5"/>
      <c r="C1981" s="4"/>
      <c r="D1981" s="4"/>
      <c r="E1981" s="4"/>
      <c r="F1981" s="4"/>
      <c r="G1981" s="4"/>
      <c r="H1981" s="4"/>
      <c r="I1981" s="4"/>
      <c r="J1981" s="4"/>
      <c r="K1981" s="4"/>
      <c r="L1981" s="4"/>
      <c r="M1981" s="4"/>
      <c r="N1981" s="4"/>
    </row>
    <row r="1982" spans="1:14" x14ac:dyDescent="0.3">
      <c r="A1982" s="4"/>
      <c r="B1982" s="5"/>
      <c r="C1982" s="4"/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4"/>
    </row>
    <row r="1983" spans="1:14" x14ac:dyDescent="0.3">
      <c r="A1983" s="4"/>
      <c r="B1983" s="5"/>
      <c r="C1983" s="4"/>
      <c r="D1983" s="4"/>
      <c r="E1983" s="4"/>
      <c r="F1983" s="4"/>
      <c r="G1983" s="4"/>
      <c r="H1983" s="4"/>
      <c r="I1983" s="4"/>
      <c r="J1983" s="4"/>
      <c r="K1983" s="4"/>
      <c r="L1983" s="4"/>
      <c r="M1983" s="4"/>
      <c r="N1983" s="4"/>
    </row>
    <row r="1984" spans="1:14" x14ac:dyDescent="0.3">
      <c r="A1984" s="4"/>
      <c r="B1984" s="5"/>
      <c r="C1984" s="4"/>
      <c r="D1984" s="4"/>
      <c r="E1984" s="4"/>
      <c r="F1984" s="4"/>
      <c r="G1984" s="4"/>
      <c r="H1984" s="4"/>
      <c r="I1984" s="4"/>
      <c r="J1984" s="4"/>
      <c r="K1984" s="4"/>
      <c r="L1984" s="4"/>
      <c r="M1984" s="4"/>
      <c r="N1984" s="4"/>
    </row>
    <row r="1985" spans="1:14" x14ac:dyDescent="0.3">
      <c r="A1985" s="4"/>
      <c r="B1985" s="5"/>
      <c r="C1985" s="4"/>
      <c r="D1985" s="4"/>
      <c r="E1985" s="4"/>
      <c r="F1985" s="4"/>
      <c r="G1985" s="4"/>
      <c r="H1985" s="4"/>
      <c r="I1985" s="4"/>
      <c r="J1985" s="4"/>
      <c r="K1985" s="4"/>
      <c r="L1985" s="4"/>
      <c r="M1985" s="4"/>
      <c r="N1985" s="4"/>
    </row>
    <row r="1986" spans="1:14" x14ac:dyDescent="0.3">
      <c r="A1986" s="4"/>
      <c r="B1986" s="5"/>
      <c r="C1986" s="4"/>
      <c r="D1986" s="4"/>
      <c r="E1986" s="4"/>
      <c r="F1986" s="4"/>
      <c r="G1986" s="4"/>
      <c r="H1986" s="4"/>
      <c r="I1986" s="4"/>
      <c r="J1986" s="4"/>
      <c r="K1986" s="4"/>
      <c r="L1986" s="4"/>
      <c r="M1986" s="4"/>
      <c r="N1986" s="4"/>
    </row>
    <row r="1987" spans="1:14" x14ac:dyDescent="0.3">
      <c r="A1987" s="4"/>
      <c r="B1987" s="5"/>
      <c r="C1987" s="4"/>
      <c r="D1987" s="4"/>
      <c r="E1987" s="4"/>
      <c r="F1987" s="4"/>
      <c r="G1987" s="4"/>
      <c r="H1987" s="4"/>
      <c r="I1987" s="4"/>
      <c r="J1987" s="4"/>
      <c r="K1987" s="4"/>
      <c r="L1987" s="4"/>
      <c r="M1987" s="4"/>
      <c r="N1987" s="4"/>
    </row>
    <row r="1988" spans="1:14" x14ac:dyDescent="0.3">
      <c r="A1988" s="4"/>
      <c r="B1988" s="5"/>
      <c r="C1988" s="4"/>
      <c r="D1988" s="4"/>
      <c r="E1988" s="4"/>
      <c r="F1988" s="4"/>
      <c r="G1988" s="4"/>
      <c r="H1988" s="4"/>
      <c r="I1988" s="4"/>
      <c r="J1988" s="4"/>
      <c r="K1988" s="4"/>
      <c r="L1988" s="4"/>
      <c r="M1988" s="4"/>
      <c r="N1988" s="4"/>
    </row>
    <row r="1989" spans="1:14" x14ac:dyDescent="0.3">
      <c r="A1989" s="4"/>
      <c r="B1989" s="5"/>
      <c r="C1989" s="4"/>
      <c r="D1989" s="4"/>
      <c r="E1989" s="4"/>
      <c r="F1989" s="4"/>
      <c r="G1989" s="4"/>
      <c r="H1989" s="4"/>
      <c r="I1989" s="4"/>
      <c r="J1989" s="4"/>
      <c r="K1989" s="4"/>
      <c r="L1989" s="4"/>
      <c r="M1989" s="4"/>
      <c r="N1989" s="4"/>
    </row>
    <row r="1990" spans="1:14" x14ac:dyDescent="0.3">
      <c r="A1990" s="4"/>
      <c r="B1990" s="5"/>
      <c r="C1990" s="4"/>
      <c r="D1990" s="4"/>
      <c r="E1990" s="4"/>
      <c r="F1990" s="4"/>
      <c r="G1990" s="4"/>
      <c r="H1990" s="4"/>
      <c r="I1990" s="4"/>
      <c r="J1990" s="4"/>
      <c r="K1990" s="4"/>
      <c r="L1990" s="4"/>
      <c r="M1990" s="4"/>
      <c r="N1990" s="4"/>
    </row>
    <row r="1991" spans="1:14" x14ac:dyDescent="0.3">
      <c r="A1991" s="4"/>
      <c r="B1991" s="5"/>
      <c r="C1991" s="4"/>
      <c r="D1991" s="4"/>
      <c r="E1991" s="4"/>
      <c r="F1991" s="4"/>
      <c r="G1991" s="4"/>
      <c r="H1991" s="4"/>
      <c r="I1991" s="4"/>
      <c r="J1991" s="4"/>
      <c r="K1991" s="4"/>
      <c r="L1991" s="4"/>
      <c r="M1991" s="4"/>
      <c r="N1991" s="4"/>
    </row>
    <row r="1992" spans="1:14" x14ac:dyDescent="0.3">
      <c r="A1992" s="4"/>
      <c r="B1992" s="5"/>
      <c r="C1992" s="4"/>
      <c r="D1992" s="4"/>
      <c r="E1992" s="4"/>
      <c r="F1992" s="4"/>
      <c r="G1992" s="4"/>
      <c r="H1992" s="4"/>
      <c r="I1992" s="4"/>
      <c r="J1992" s="4"/>
      <c r="K1992" s="4"/>
      <c r="L1992" s="4"/>
      <c r="M1992" s="4"/>
      <c r="N1992" s="4"/>
    </row>
    <row r="1993" spans="1:14" x14ac:dyDescent="0.3">
      <c r="A1993" s="4"/>
      <c r="B1993" s="5"/>
      <c r="C1993" s="4"/>
      <c r="D1993" s="4"/>
      <c r="E1993" s="4"/>
      <c r="F1993" s="4"/>
      <c r="G1993" s="4"/>
      <c r="H1993" s="4"/>
      <c r="I1993" s="4"/>
      <c r="J1993" s="4"/>
      <c r="K1993" s="4"/>
      <c r="L1993" s="4"/>
      <c r="M1993" s="4"/>
      <c r="N1993" s="4"/>
    </row>
    <row r="1994" spans="1:14" x14ac:dyDescent="0.3">
      <c r="A1994" s="4"/>
      <c r="B1994" s="5"/>
      <c r="C1994" s="4"/>
      <c r="D1994" s="4"/>
      <c r="E1994" s="4"/>
      <c r="F1994" s="4"/>
      <c r="G1994" s="4"/>
      <c r="H1994" s="4"/>
      <c r="I1994" s="4"/>
      <c r="J1994" s="4"/>
      <c r="K1994" s="4"/>
      <c r="L1994" s="4"/>
      <c r="M1994" s="4"/>
      <c r="N1994" s="4"/>
    </row>
    <row r="1995" spans="1:14" x14ac:dyDescent="0.3">
      <c r="A1995" s="4"/>
      <c r="B1995" s="5"/>
      <c r="C1995" s="4"/>
      <c r="D1995" s="4"/>
      <c r="E1995" s="4"/>
      <c r="F1995" s="4"/>
      <c r="G1995" s="4"/>
      <c r="H1995" s="4"/>
      <c r="I1995" s="4"/>
      <c r="J1995" s="4"/>
      <c r="K1995" s="4"/>
      <c r="L1995" s="4"/>
      <c r="M1995" s="4"/>
      <c r="N1995" s="4"/>
    </row>
    <row r="1996" spans="1:14" x14ac:dyDescent="0.3">
      <c r="A1996" s="4"/>
      <c r="B1996" s="5"/>
      <c r="C1996" s="4"/>
      <c r="D1996" s="4"/>
      <c r="E1996" s="4"/>
      <c r="F1996" s="4"/>
      <c r="G1996" s="4"/>
      <c r="H1996" s="4"/>
      <c r="I1996" s="4"/>
      <c r="J1996" s="4"/>
      <c r="K1996" s="4"/>
      <c r="L1996" s="4"/>
      <c r="M1996" s="4"/>
      <c r="N1996" s="4"/>
    </row>
    <row r="1997" spans="1:14" x14ac:dyDescent="0.3">
      <c r="A1997" s="4"/>
      <c r="B1997" s="5"/>
      <c r="C1997" s="4"/>
      <c r="D1997" s="4"/>
      <c r="E1997" s="4"/>
      <c r="F1997" s="4"/>
      <c r="G1997" s="4"/>
      <c r="H1997" s="4"/>
      <c r="I1997" s="4"/>
      <c r="J1997" s="4"/>
      <c r="K1997" s="4"/>
      <c r="L1997" s="4"/>
      <c r="M1997" s="4"/>
      <c r="N1997" s="4"/>
    </row>
    <row r="1998" spans="1:14" x14ac:dyDescent="0.3">
      <c r="A1998" s="4"/>
      <c r="B1998" s="5"/>
      <c r="C1998" s="4"/>
      <c r="D1998" s="4"/>
      <c r="E1998" s="4"/>
      <c r="F1998" s="4"/>
      <c r="G1998" s="4"/>
      <c r="H1998" s="4"/>
      <c r="I1998" s="4"/>
      <c r="J1998" s="4"/>
      <c r="K1998" s="4"/>
      <c r="L1998" s="4"/>
      <c r="M1998" s="4"/>
      <c r="N1998" s="4"/>
    </row>
    <row r="1999" spans="1:14" x14ac:dyDescent="0.3">
      <c r="A1999" s="4"/>
      <c r="B1999" s="5"/>
      <c r="C1999" s="4"/>
      <c r="D1999" s="4"/>
      <c r="E1999" s="4"/>
      <c r="F1999" s="4"/>
      <c r="G1999" s="4"/>
      <c r="H1999" s="4"/>
      <c r="I1999" s="4"/>
      <c r="J1999" s="4"/>
      <c r="K1999" s="4"/>
      <c r="L1999" s="4"/>
      <c r="M1999" s="4"/>
      <c r="N1999" s="4"/>
    </row>
    <row r="2000" spans="1:14" x14ac:dyDescent="0.3">
      <c r="A2000" s="4"/>
      <c r="B2000" s="5"/>
      <c r="C2000" s="4"/>
      <c r="D2000" s="4"/>
      <c r="E2000" s="4"/>
      <c r="F2000" s="4"/>
      <c r="G2000" s="4"/>
      <c r="H2000" s="4"/>
      <c r="I2000" s="4"/>
      <c r="J2000" s="4"/>
      <c r="K2000" s="4"/>
      <c r="L2000" s="4"/>
      <c r="M2000" s="4"/>
      <c r="N2000" s="4"/>
    </row>
    <row r="2001" spans="1:14" x14ac:dyDescent="0.3">
      <c r="A2001" s="4"/>
      <c r="B2001" s="5"/>
      <c r="C2001" s="4"/>
      <c r="D2001" s="4"/>
      <c r="E2001" s="4"/>
      <c r="F2001" s="4"/>
      <c r="G2001" s="4"/>
      <c r="H2001" s="4"/>
      <c r="I2001" s="4"/>
      <c r="J2001" s="4"/>
      <c r="K2001" s="4"/>
      <c r="L2001" s="4"/>
      <c r="M2001" s="4"/>
      <c r="N2001" s="4"/>
    </row>
    <row r="2002" spans="1:14" x14ac:dyDescent="0.3">
      <c r="A2002" s="4"/>
      <c r="B2002" s="5"/>
      <c r="C2002" s="4"/>
      <c r="D2002" s="4"/>
      <c r="E2002" s="4"/>
      <c r="F2002" s="4"/>
      <c r="G2002" s="4"/>
      <c r="H2002" s="4"/>
      <c r="I2002" s="4"/>
      <c r="J2002" s="4"/>
      <c r="K2002" s="4"/>
      <c r="L2002" s="4"/>
      <c r="M2002" s="4"/>
      <c r="N2002" s="4"/>
    </row>
    <row r="2003" spans="1:14" x14ac:dyDescent="0.3">
      <c r="A2003" s="4"/>
      <c r="B2003" s="5"/>
      <c r="C2003" s="4"/>
      <c r="D2003" s="4"/>
      <c r="E2003" s="4"/>
      <c r="F2003" s="4"/>
      <c r="G2003" s="4"/>
      <c r="H2003" s="4"/>
      <c r="I2003" s="4"/>
      <c r="J2003" s="4"/>
      <c r="K2003" s="4"/>
      <c r="L2003" s="4"/>
      <c r="M2003" s="4"/>
      <c r="N2003" s="4"/>
    </row>
    <row r="2004" spans="1:14" x14ac:dyDescent="0.3">
      <c r="A2004" s="4"/>
      <c r="B2004" s="5"/>
      <c r="C2004" s="4"/>
      <c r="D2004" s="4"/>
      <c r="E2004" s="4"/>
      <c r="F2004" s="4"/>
      <c r="G2004" s="4"/>
      <c r="H2004" s="4"/>
      <c r="I2004" s="4"/>
      <c r="J2004" s="4"/>
      <c r="K2004" s="4"/>
      <c r="L2004" s="4"/>
      <c r="M2004" s="4"/>
      <c r="N2004" s="4"/>
    </row>
    <row r="2005" spans="1:14" x14ac:dyDescent="0.3">
      <c r="A2005" s="4"/>
      <c r="B2005" s="5"/>
      <c r="C2005" s="4"/>
      <c r="D2005" s="4"/>
      <c r="E2005" s="4"/>
      <c r="F2005" s="4"/>
      <c r="G2005" s="4"/>
      <c r="H2005" s="4"/>
      <c r="I2005" s="4"/>
      <c r="J2005" s="4"/>
      <c r="K2005" s="4"/>
      <c r="L2005" s="4"/>
      <c r="M2005" s="4"/>
      <c r="N2005" s="4"/>
    </row>
    <row r="2006" spans="1:14" x14ac:dyDescent="0.3">
      <c r="A2006" s="4"/>
      <c r="B2006" s="5"/>
      <c r="C2006" s="4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 s="4"/>
    </row>
    <row r="2007" spans="1:14" x14ac:dyDescent="0.3">
      <c r="A2007" s="4"/>
      <c r="B2007" s="5"/>
      <c r="C2007" s="4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 s="4"/>
    </row>
    <row r="2008" spans="1:14" x14ac:dyDescent="0.3">
      <c r="A2008" s="4"/>
      <c r="B2008" s="5"/>
      <c r="C2008" s="4"/>
      <c r="D2008" s="4"/>
      <c r="E2008" s="4"/>
      <c r="F2008" s="4"/>
      <c r="G2008" s="4"/>
      <c r="H2008" s="4"/>
      <c r="I2008" s="4"/>
      <c r="J2008" s="4"/>
      <c r="K2008" s="4"/>
      <c r="L2008" s="4"/>
      <c r="M2008" s="4"/>
      <c r="N2008" s="4"/>
    </row>
    <row r="2009" spans="1:14" x14ac:dyDescent="0.3">
      <c r="A2009" s="4"/>
      <c r="B2009" s="5"/>
      <c r="C2009" s="4"/>
      <c r="D2009" s="4"/>
      <c r="E2009" s="4"/>
      <c r="F2009" s="4"/>
      <c r="G2009" s="4"/>
      <c r="H2009" s="4"/>
      <c r="I2009" s="4"/>
      <c r="J2009" s="4"/>
      <c r="K2009" s="4"/>
      <c r="L2009" s="4"/>
      <c r="M2009" s="4"/>
      <c r="N2009" s="4"/>
    </row>
    <row r="2010" spans="1:14" x14ac:dyDescent="0.3">
      <c r="A2010" s="4"/>
      <c r="B2010" s="5"/>
      <c r="C2010" s="4"/>
      <c r="D2010" s="4"/>
      <c r="E2010" s="4"/>
      <c r="F2010" s="4"/>
      <c r="G2010" s="4"/>
      <c r="H2010" s="4"/>
      <c r="I2010" s="4"/>
      <c r="J2010" s="4"/>
      <c r="K2010" s="4"/>
      <c r="L2010" s="4"/>
      <c r="M2010" s="4"/>
      <c r="N2010" s="4"/>
    </row>
    <row r="2011" spans="1:14" x14ac:dyDescent="0.3">
      <c r="A2011" s="4"/>
      <c r="B2011" s="5"/>
      <c r="C2011" s="4"/>
      <c r="D2011" s="4"/>
      <c r="E2011" s="4"/>
      <c r="F2011" s="4"/>
      <c r="G2011" s="4"/>
      <c r="H2011" s="4"/>
      <c r="I2011" s="4"/>
      <c r="J2011" s="4"/>
      <c r="K2011" s="4"/>
      <c r="L2011" s="4"/>
      <c r="M2011" s="4"/>
      <c r="N2011" s="4"/>
    </row>
    <row r="2012" spans="1:14" x14ac:dyDescent="0.3">
      <c r="A2012" s="4"/>
      <c r="B2012" s="5"/>
      <c r="C2012" s="4"/>
      <c r="D2012" s="4"/>
      <c r="E2012" s="4"/>
      <c r="F2012" s="4"/>
      <c r="G2012" s="4"/>
      <c r="H2012" s="4"/>
      <c r="I2012" s="4"/>
      <c r="J2012" s="4"/>
      <c r="K2012" s="4"/>
      <c r="L2012" s="4"/>
      <c r="M2012" s="4"/>
      <c r="N2012" s="4"/>
    </row>
    <row r="2013" spans="1:14" x14ac:dyDescent="0.3">
      <c r="A2013" s="4"/>
      <c r="B2013" s="5"/>
      <c r="C2013" s="4"/>
      <c r="D2013" s="4"/>
      <c r="E2013" s="4"/>
      <c r="F2013" s="4"/>
      <c r="G2013" s="4"/>
      <c r="H2013" s="4"/>
      <c r="I2013" s="4"/>
      <c r="J2013" s="4"/>
      <c r="K2013" s="4"/>
      <c r="L2013" s="4"/>
      <c r="M2013" s="4"/>
      <c r="N2013" s="4"/>
    </row>
    <row r="2014" spans="1:14" x14ac:dyDescent="0.3">
      <c r="A2014" s="4"/>
      <c r="B2014" s="5"/>
      <c r="C2014" s="4"/>
      <c r="D2014" s="4"/>
      <c r="E2014" s="4"/>
      <c r="F2014" s="4"/>
      <c r="G2014" s="4"/>
      <c r="H2014" s="4"/>
      <c r="I2014" s="4"/>
      <c r="J2014" s="4"/>
      <c r="K2014" s="4"/>
      <c r="L2014" s="4"/>
      <c r="M2014" s="4"/>
      <c r="N2014" s="4"/>
    </row>
    <row r="2015" spans="1:14" x14ac:dyDescent="0.3">
      <c r="A2015" s="4"/>
      <c r="B2015" s="5"/>
      <c r="C2015" s="4"/>
      <c r="D2015" s="4"/>
      <c r="E2015" s="4"/>
      <c r="F2015" s="4"/>
      <c r="G2015" s="4"/>
      <c r="H2015" s="4"/>
      <c r="I2015" s="4"/>
      <c r="J2015" s="4"/>
      <c r="K2015" s="4"/>
      <c r="L2015" s="4"/>
      <c r="M2015" s="4"/>
      <c r="N2015" s="4"/>
    </row>
    <row r="2016" spans="1:14" x14ac:dyDescent="0.3">
      <c r="A2016" s="4"/>
      <c r="B2016" s="5"/>
      <c r="C2016" s="4"/>
      <c r="D2016" s="4"/>
      <c r="E2016" s="4"/>
      <c r="F2016" s="4"/>
      <c r="G2016" s="4"/>
      <c r="H2016" s="4"/>
      <c r="I2016" s="4"/>
      <c r="J2016" s="4"/>
      <c r="K2016" s="4"/>
      <c r="L2016" s="4"/>
      <c r="M2016" s="4"/>
      <c r="N2016" s="4"/>
    </row>
    <row r="2017" spans="1:14" x14ac:dyDescent="0.3">
      <c r="A2017" s="4"/>
      <c r="B2017" s="5"/>
      <c r="C2017" s="4"/>
      <c r="D2017" s="4"/>
      <c r="E2017" s="4"/>
      <c r="F2017" s="4"/>
      <c r="G2017" s="4"/>
      <c r="H2017" s="4"/>
      <c r="I2017" s="4"/>
      <c r="J2017" s="4"/>
      <c r="K2017" s="4"/>
      <c r="L2017" s="4"/>
      <c r="M2017" s="4"/>
      <c r="N2017" s="4"/>
    </row>
    <row r="2018" spans="1:14" x14ac:dyDescent="0.3">
      <c r="A2018" s="4"/>
      <c r="B2018" s="5"/>
      <c r="C2018" s="4"/>
      <c r="D2018" s="4"/>
      <c r="E2018" s="4"/>
      <c r="F2018" s="4"/>
      <c r="G2018" s="4"/>
      <c r="H2018" s="4"/>
      <c r="I2018" s="4"/>
      <c r="J2018" s="4"/>
      <c r="K2018" s="4"/>
      <c r="L2018" s="4"/>
      <c r="M2018" s="4"/>
      <c r="N2018" s="4"/>
    </row>
    <row r="2019" spans="1:14" x14ac:dyDescent="0.3">
      <c r="A2019" s="4"/>
      <c r="B2019" s="5"/>
      <c r="C2019" s="4"/>
      <c r="D2019" s="4"/>
      <c r="E2019" s="4"/>
      <c r="F2019" s="4"/>
      <c r="G2019" s="4"/>
      <c r="H2019" s="4"/>
      <c r="I2019" s="4"/>
      <c r="J2019" s="4"/>
      <c r="K2019" s="4"/>
      <c r="L2019" s="4"/>
      <c r="M2019" s="4"/>
      <c r="N2019" s="4"/>
    </row>
    <row r="2020" spans="1:14" x14ac:dyDescent="0.3">
      <c r="A2020" s="4"/>
      <c r="B2020" s="5"/>
      <c r="C2020" s="4"/>
      <c r="D2020" s="4"/>
      <c r="E2020" s="4"/>
      <c r="F2020" s="4"/>
      <c r="G2020" s="4"/>
      <c r="H2020" s="4"/>
      <c r="I2020" s="4"/>
      <c r="J2020" s="4"/>
      <c r="K2020" s="4"/>
      <c r="L2020" s="4"/>
      <c r="M2020" s="4"/>
      <c r="N2020" s="4"/>
    </row>
    <row r="2021" spans="1:14" x14ac:dyDescent="0.3">
      <c r="A2021" s="4"/>
      <c r="B2021" s="5"/>
      <c r="C2021" s="4"/>
      <c r="D2021" s="4"/>
      <c r="E2021" s="4"/>
      <c r="F2021" s="4"/>
      <c r="G2021" s="4"/>
      <c r="H2021" s="4"/>
      <c r="I2021" s="4"/>
      <c r="J2021" s="4"/>
      <c r="K2021" s="4"/>
      <c r="L2021" s="4"/>
      <c r="M2021" s="4"/>
      <c r="N2021" s="4"/>
    </row>
    <row r="2022" spans="1:14" x14ac:dyDescent="0.3">
      <c r="A2022" s="4"/>
      <c r="B2022" s="5"/>
      <c r="C2022" s="4"/>
      <c r="D2022" s="4"/>
      <c r="E2022" s="4"/>
      <c r="F2022" s="4"/>
      <c r="G2022" s="4"/>
      <c r="H2022" s="4"/>
      <c r="I2022" s="4"/>
      <c r="J2022" s="4"/>
      <c r="K2022" s="4"/>
      <c r="L2022" s="4"/>
      <c r="M2022" s="4"/>
      <c r="N2022" s="4"/>
    </row>
    <row r="2023" spans="1:14" x14ac:dyDescent="0.3">
      <c r="A2023" s="4"/>
      <c r="B2023" s="5"/>
      <c r="C2023" s="4"/>
      <c r="D2023" s="4"/>
      <c r="E2023" s="4"/>
      <c r="F2023" s="4"/>
      <c r="G2023" s="4"/>
      <c r="H2023" s="4"/>
      <c r="I2023" s="4"/>
      <c r="J2023" s="4"/>
      <c r="K2023" s="4"/>
      <c r="L2023" s="4"/>
      <c r="M2023" s="4"/>
      <c r="N2023" s="4"/>
    </row>
    <row r="2024" spans="1:14" x14ac:dyDescent="0.3">
      <c r="A2024" s="4"/>
      <c r="B2024" s="5"/>
      <c r="C2024" s="4"/>
      <c r="D2024" s="4"/>
      <c r="E2024" s="4"/>
      <c r="F2024" s="4"/>
      <c r="G2024" s="4"/>
      <c r="H2024" s="4"/>
      <c r="I2024" s="4"/>
      <c r="J2024" s="4"/>
      <c r="K2024" s="4"/>
      <c r="L2024" s="4"/>
      <c r="M2024" s="4"/>
      <c r="N2024" s="4"/>
    </row>
    <row r="2025" spans="1:14" x14ac:dyDescent="0.3">
      <c r="A2025" s="4"/>
      <c r="B2025" s="5"/>
      <c r="C2025" s="4"/>
      <c r="D2025" s="4"/>
      <c r="E2025" s="4"/>
      <c r="F2025" s="4"/>
      <c r="G2025" s="4"/>
      <c r="H2025" s="4"/>
      <c r="I2025" s="4"/>
      <c r="J2025" s="4"/>
      <c r="K2025" s="4"/>
      <c r="L2025" s="4"/>
      <c r="M2025" s="4"/>
      <c r="N2025" s="4"/>
    </row>
    <row r="2026" spans="1:14" x14ac:dyDescent="0.3">
      <c r="A2026" s="4"/>
      <c r="B2026" s="5"/>
      <c r="C2026" s="4"/>
      <c r="D2026" s="4"/>
      <c r="E2026" s="4"/>
      <c r="F2026" s="4"/>
      <c r="G2026" s="4"/>
      <c r="H2026" s="4"/>
      <c r="I2026" s="4"/>
      <c r="J2026" s="4"/>
      <c r="K2026" s="4"/>
      <c r="L2026" s="4"/>
      <c r="M2026" s="4"/>
      <c r="N2026" s="4"/>
    </row>
    <row r="2027" spans="1:14" x14ac:dyDescent="0.3">
      <c r="A2027" s="4"/>
      <c r="B2027" s="5"/>
      <c r="C2027" s="4"/>
      <c r="D2027" s="4"/>
      <c r="E2027" s="4"/>
      <c r="F2027" s="4"/>
      <c r="G2027" s="4"/>
      <c r="H2027" s="4"/>
      <c r="I2027" s="4"/>
      <c r="J2027" s="4"/>
      <c r="K2027" s="4"/>
      <c r="L2027" s="4"/>
      <c r="M2027" s="4"/>
      <c r="N2027" s="4"/>
    </row>
    <row r="2028" spans="1:14" x14ac:dyDescent="0.3">
      <c r="A2028" s="4"/>
      <c r="B2028" s="5"/>
      <c r="C2028" s="4"/>
      <c r="D2028" s="4"/>
      <c r="E2028" s="4"/>
      <c r="F2028" s="4"/>
      <c r="G2028" s="4"/>
      <c r="H2028" s="4"/>
      <c r="I2028" s="4"/>
      <c r="J2028" s="4"/>
      <c r="K2028" s="4"/>
      <c r="L2028" s="4"/>
      <c r="M2028" s="4"/>
      <c r="N2028" s="4"/>
    </row>
    <row r="2029" spans="1:14" x14ac:dyDescent="0.3">
      <c r="A2029" s="4"/>
      <c r="B2029" s="5"/>
      <c r="C2029" s="4"/>
      <c r="D2029" s="4"/>
      <c r="E2029" s="4"/>
      <c r="F2029" s="4"/>
      <c r="G2029" s="4"/>
      <c r="H2029" s="4"/>
      <c r="I2029" s="4"/>
      <c r="J2029" s="4"/>
      <c r="K2029" s="4"/>
      <c r="L2029" s="4"/>
      <c r="M2029" s="4"/>
      <c r="N2029" s="4"/>
    </row>
    <row r="2030" spans="1:14" x14ac:dyDescent="0.3">
      <c r="A2030" s="4"/>
      <c r="B2030" s="5"/>
      <c r="C2030" s="4"/>
      <c r="D2030" s="4"/>
      <c r="E2030" s="4"/>
      <c r="F2030" s="4"/>
      <c r="G2030" s="4"/>
      <c r="H2030" s="4"/>
      <c r="I2030" s="4"/>
      <c r="J2030" s="4"/>
      <c r="K2030" s="4"/>
      <c r="L2030" s="4"/>
      <c r="M2030" s="4"/>
      <c r="N2030" s="4"/>
    </row>
    <row r="2031" spans="1:14" x14ac:dyDescent="0.3">
      <c r="A2031" s="4"/>
      <c r="B2031" s="5"/>
      <c r="C2031" s="4"/>
      <c r="D2031" s="4"/>
      <c r="E2031" s="4"/>
      <c r="F2031" s="4"/>
      <c r="G2031" s="4"/>
      <c r="H2031" s="4"/>
      <c r="I2031" s="4"/>
      <c r="J2031" s="4"/>
      <c r="K2031" s="4"/>
      <c r="L2031" s="4"/>
      <c r="M2031" s="4"/>
      <c r="N2031" s="4"/>
    </row>
    <row r="2032" spans="1:14" x14ac:dyDescent="0.3">
      <c r="A2032" s="4"/>
      <c r="B2032" s="5"/>
      <c r="C2032" s="4"/>
      <c r="D2032" s="4"/>
      <c r="E2032" s="4"/>
      <c r="F2032" s="4"/>
      <c r="G2032" s="4"/>
      <c r="H2032" s="4"/>
      <c r="I2032" s="4"/>
      <c r="J2032" s="4"/>
      <c r="K2032" s="4"/>
      <c r="L2032" s="4"/>
      <c r="M2032" s="4"/>
      <c r="N2032" s="4"/>
    </row>
    <row r="2033" spans="1:14" x14ac:dyDescent="0.3">
      <c r="A2033" s="4"/>
      <c r="B2033" s="5"/>
      <c r="C2033" s="4"/>
      <c r="D2033" s="4"/>
      <c r="E2033" s="4"/>
      <c r="F2033" s="4"/>
      <c r="G2033" s="4"/>
      <c r="H2033" s="4"/>
      <c r="I2033" s="4"/>
      <c r="J2033" s="4"/>
      <c r="K2033" s="4"/>
      <c r="L2033" s="4"/>
      <c r="M2033" s="4"/>
      <c r="N2033" s="4"/>
    </row>
    <row r="2034" spans="1:14" x14ac:dyDescent="0.3">
      <c r="A2034" s="4"/>
      <c r="B2034" s="5"/>
      <c r="C2034" s="4"/>
      <c r="D2034" s="4"/>
      <c r="E2034" s="4"/>
      <c r="F2034" s="4"/>
      <c r="G2034" s="4"/>
      <c r="H2034" s="4"/>
      <c r="I2034" s="4"/>
      <c r="J2034" s="4"/>
      <c r="K2034" s="4"/>
      <c r="L2034" s="4"/>
      <c r="M2034" s="4"/>
      <c r="N2034" s="4"/>
    </row>
    <row r="2035" spans="1:14" x14ac:dyDescent="0.3">
      <c r="A2035" s="4"/>
      <c r="B2035" s="5"/>
      <c r="C2035" s="4"/>
      <c r="D2035" s="4"/>
      <c r="E2035" s="4"/>
      <c r="F2035" s="4"/>
      <c r="G2035" s="4"/>
      <c r="H2035" s="4"/>
      <c r="I2035" s="4"/>
      <c r="J2035" s="4"/>
      <c r="K2035" s="4"/>
      <c r="L2035" s="4"/>
      <c r="M2035" s="4"/>
      <c r="N2035" s="4"/>
    </row>
    <row r="2036" spans="1:14" x14ac:dyDescent="0.3">
      <c r="A2036" s="4"/>
      <c r="B2036" s="5"/>
      <c r="C2036" s="4"/>
      <c r="D2036" s="4"/>
      <c r="E2036" s="4"/>
      <c r="F2036" s="4"/>
      <c r="G2036" s="4"/>
      <c r="H2036" s="4"/>
      <c r="I2036" s="4"/>
      <c r="J2036" s="4"/>
      <c r="K2036" s="4"/>
      <c r="L2036" s="4"/>
      <c r="M2036" s="4"/>
      <c r="N2036" s="4"/>
    </row>
    <row r="2037" spans="1:14" x14ac:dyDescent="0.3">
      <c r="A2037" s="4"/>
      <c r="B2037" s="5"/>
      <c r="C2037" s="4"/>
      <c r="D2037" s="4"/>
      <c r="E2037" s="4"/>
      <c r="F2037" s="4"/>
      <c r="G2037" s="4"/>
      <c r="H2037" s="4"/>
      <c r="I2037" s="4"/>
      <c r="J2037" s="4"/>
      <c r="K2037" s="4"/>
      <c r="L2037" s="4"/>
      <c r="M2037" s="4"/>
      <c r="N2037" s="4"/>
    </row>
    <row r="2038" spans="1:14" x14ac:dyDescent="0.3">
      <c r="A2038" s="4"/>
      <c r="B2038" s="5"/>
      <c r="C2038" s="4"/>
      <c r="D2038" s="4"/>
      <c r="E2038" s="4"/>
      <c r="F2038" s="4"/>
      <c r="G2038" s="4"/>
      <c r="H2038" s="4"/>
      <c r="I2038" s="4"/>
      <c r="J2038" s="4"/>
      <c r="K2038" s="4"/>
      <c r="L2038" s="4"/>
      <c r="M2038" s="4"/>
      <c r="N2038" s="4"/>
    </row>
    <row r="2039" spans="1:14" x14ac:dyDescent="0.3">
      <c r="A2039" s="4"/>
      <c r="B2039" s="5"/>
      <c r="C2039" s="4"/>
      <c r="D2039" s="4"/>
      <c r="E2039" s="4"/>
      <c r="F2039" s="4"/>
      <c r="G2039" s="4"/>
      <c r="H2039" s="4"/>
      <c r="I2039" s="4"/>
      <c r="J2039" s="4"/>
      <c r="K2039" s="4"/>
      <c r="L2039" s="4"/>
      <c r="M2039" s="4"/>
      <c r="N2039" s="4"/>
    </row>
    <row r="2040" spans="1:14" x14ac:dyDescent="0.3">
      <c r="A2040" s="4"/>
      <c r="B2040" s="5"/>
      <c r="C2040" s="4"/>
      <c r="D2040" s="4"/>
      <c r="E2040" s="4"/>
      <c r="F2040" s="4"/>
      <c r="G2040" s="4"/>
      <c r="H2040" s="4"/>
      <c r="I2040" s="4"/>
      <c r="J2040" s="4"/>
      <c r="K2040" s="4"/>
      <c r="L2040" s="4"/>
      <c r="M2040" s="4"/>
      <c r="N2040" s="4"/>
    </row>
    <row r="2041" spans="1:14" x14ac:dyDescent="0.3">
      <c r="A2041" s="4"/>
      <c r="B2041" s="5"/>
      <c r="C2041" s="4"/>
      <c r="D2041" s="4"/>
      <c r="E2041" s="4"/>
      <c r="F2041" s="4"/>
      <c r="G2041" s="4"/>
      <c r="H2041" s="4"/>
      <c r="I2041" s="4"/>
      <c r="J2041" s="4"/>
      <c r="K2041" s="4"/>
      <c r="L2041" s="4"/>
      <c r="M2041" s="4"/>
      <c r="N2041" s="4"/>
    </row>
    <row r="2042" spans="1:14" x14ac:dyDescent="0.3">
      <c r="A2042" s="4"/>
      <c r="B2042" s="5"/>
      <c r="C2042" s="4"/>
      <c r="D2042" s="4"/>
      <c r="E2042" s="4"/>
      <c r="F2042" s="4"/>
      <c r="G2042" s="4"/>
      <c r="H2042" s="4"/>
      <c r="I2042" s="4"/>
      <c r="J2042" s="4"/>
      <c r="K2042" s="4"/>
      <c r="L2042" s="4"/>
      <c r="M2042" s="4"/>
      <c r="N2042" s="4"/>
    </row>
    <row r="2043" spans="1:14" x14ac:dyDescent="0.3">
      <c r="A2043" s="4"/>
      <c r="B2043" s="5"/>
      <c r="C2043" s="4"/>
      <c r="D2043" s="4"/>
      <c r="E2043" s="4"/>
      <c r="F2043" s="4"/>
      <c r="G2043" s="4"/>
      <c r="H2043" s="4"/>
      <c r="I2043" s="4"/>
      <c r="J2043" s="4"/>
      <c r="K2043" s="4"/>
      <c r="L2043" s="4"/>
      <c r="M2043" s="4"/>
      <c r="N2043" s="4"/>
    </row>
    <row r="2044" spans="1:14" x14ac:dyDescent="0.3">
      <c r="A2044" s="4"/>
      <c r="B2044" s="5"/>
      <c r="C2044" s="4"/>
      <c r="D2044" s="4"/>
      <c r="E2044" s="4"/>
      <c r="F2044" s="4"/>
      <c r="G2044" s="4"/>
      <c r="H2044" s="4"/>
      <c r="I2044" s="4"/>
      <c r="J2044" s="4"/>
      <c r="K2044" s="4"/>
      <c r="L2044" s="4"/>
      <c r="M2044" s="4"/>
      <c r="N2044" s="4"/>
    </row>
    <row r="2045" spans="1:14" x14ac:dyDescent="0.3">
      <c r="A2045" s="4"/>
      <c r="B2045" s="5"/>
      <c r="C2045" s="4"/>
      <c r="D2045" s="4"/>
      <c r="E2045" s="4"/>
      <c r="F2045" s="4"/>
      <c r="G2045" s="4"/>
      <c r="H2045" s="4"/>
      <c r="I2045" s="4"/>
      <c r="J2045" s="4"/>
      <c r="K2045" s="4"/>
      <c r="L2045" s="4"/>
      <c r="M2045" s="4"/>
      <c r="N2045" s="4"/>
    </row>
    <row r="2046" spans="1:14" x14ac:dyDescent="0.3">
      <c r="A2046" s="4"/>
      <c r="B2046" s="5"/>
      <c r="C2046" s="4"/>
      <c r="D2046" s="4"/>
      <c r="E2046" s="4"/>
      <c r="F2046" s="4"/>
      <c r="G2046" s="4"/>
      <c r="H2046" s="4"/>
      <c r="I2046" s="4"/>
      <c r="J2046" s="4"/>
      <c r="K2046" s="4"/>
      <c r="L2046" s="4"/>
      <c r="M2046" s="4"/>
      <c r="N2046" s="4"/>
    </row>
    <row r="2047" spans="1:14" x14ac:dyDescent="0.3">
      <c r="A2047" s="4"/>
      <c r="B2047" s="5"/>
      <c r="C2047" s="4"/>
      <c r="D2047" s="4"/>
      <c r="E2047" s="4"/>
      <c r="F2047" s="4"/>
      <c r="G2047" s="4"/>
      <c r="H2047" s="4"/>
      <c r="I2047" s="4"/>
      <c r="J2047" s="4"/>
      <c r="K2047" s="4"/>
      <c r="L2047" s="4"/>
      <c r="M2047" s="4"/>
      <c r="N2047" s="4"/>
    </row>
    <row r="2048" spans="1:14" x14ac:dyDescent="0.3">
      <c r="A2048" s="4"/>
      <c r="B2048" s="5"/>
      <c r="C2048" s="4"/>
      <c r="D2048" s="4"/>
      <c r="E2048" s="4"/>
      <c r="F2048" s="4"/>
      <c r="G2048" s="4"/>
      <c r="H2048" s="4"/>
      <c r="I2048" s="4"/>
      <c r="J2048" s="4"/>
      <c r="K2048" s="4"/>
      <c r="L2048" s="4"/>
      <c r="M2048" s="4"/>
      <c r="N2048" s="4"/>
    </row>
    <row r="2049" spans="1:14" x14ac:dyDescent="0.3">
      <c r="A2049" s="4"/>
      <c r="B2049" s="5"/>
      <c r="C2049" s="4"/>
      <c r="D2049" s="4"/>
      <c r="E2049" s="4"/>
      <c r="F2049" s="4"/>
      <c r="G2049" s="4"/>
      <c r="H2049" s="4"/>
      <c r="I2049" s="4"/>
      <c r="J2049" s="4"/>
      <c r="K2049" s="4"/>
      <c r="L2049" s="4"/>
      <c r="M2049" s="4"/>
      <c r="N2049" s="4"/>
    </row>
    <row r="2050" spans="1:14" x14ac:dyDescent="0.3">
      <c r="A2050" s="4"/>
      <c r="B2050" s="5"/>
      <c r="C2050" s="4"/>
      <c r="D2050" s="4"/>
      <c r="E2050" s="4"/>
      <c r="F2050" s="4"/>
      <c r="G2050" s="4"/>
      <c r="H2050" s="4"/>
      <c r="I2050" s="4"/>
      <c r="J2050" s="4"/>
      <c r="K2050" s="4"/>
      <c r="L2050" s="4"/>
      <c r="M2050" s="4"/>
      <c r="N2050" s="4"/>
    </row>
    <row r="2051" spans="1:14" x14ac:dyDescent="0.3">
      <c r="A2051" s="4"/>
      <c r="B2051" s="5"/>
      <c r="C2051" s="4"/>
      <c r="D2051" s="4"/>
      <c r="E2051" s="4"/>
      <c r="F2051" s="4"/>
      <c r="G2051" s="4"/>
      <c r="H2051" s="4"/>
      <c r="I2051" s="4"/>
      <c r="J2051" s="4"/>
      <c r="K2051" s="4"/>
      <c r="L2051" s="4"/>
      <c r="M2051" s="4"/>
      <c r="N2051" s="4"/>
    </row>
    <row r="2052" spans="1:14" x14ac:dyDescent="0.3">
      <c r="A2052" s="4"/>
      <c r="B2052" s="5"/>
      <c r="C2052" s="4"/>
      <c r="D2052" s="4"/>
      <c r="E2052" s="4"/>
      <c r="F2052" s="4"/>
      <c r="G2052" s="4"/>
      <c r="H2052" s="4"/>
      <c r="I2052" s="4"/>
      <c r="J2052" s="4"/>
      <c r="K2052" s="4"/>
      <c r="L2052" s="4"/>
      <c r="M2052" s="4"/>
      <c r="N2052" s="4"/>
    </row>
    <row r="2053" spans="1:14" x14ac:dyDescent="0.3">
      <c r="A2053" s="4"/>
      <c r="B2053" s="5"/>
      <c r="C2053" s="4"/>
      <c r="D2053" s="4"/>
      <c r="E2053" s="4"/>
      <c r="F2053" s="4"/>
      <c r="G2053" s="4"/>
      <c r="H2053" s="4"/>
      <c r="I2053" s="4"/>
      <c r="J2053" s="4"/>
      <c r="K2053" s="4"/>
      <c r="L2053" s="4"/>
      <c r="M2053" s="4"/>
      <c r="N2053" s="4"/>
    </row>
    <row r="2054" spans="1:14" x14ac:dyDescent="0.3">
      <c r="A2054" s="4"/>
      <c r="B2054" s="5"/>
      <c r="C2054" s="4"/>
      <c r="D2054" s="4"/>
      <c r="E2054" s="4"/>
      <c r="F2054" s="4"/>
      <c r="G2054" s="4"/>
      <c r="H2054" s="4"/>
      <c r="I2054" s="4"/>
      <c r="J2054" s="4"/>
      <c r="K2054" s="4"/>
      <c r="L2054" s="4"/>
      <c r="M2054" s="4"/>
      <c r="N2054" s="4"/>
    </row>
    <row r="2055" spans="1:14" x14ac:dyDescent="0.3">
      <c r="A2055" s="4"/>
      <c r="B2055" s="5"/>
      <c r="C2055" s="4"/>
      <c r="D2055" s="4"/>
      <c r="E2055" s="4"/>
      <c r="F2055" s="4"/>
      <c r="G2055" s="4"/>
      <c r="H2055" s="4"/>
      <c r="I2055" s="4"/>
      <c r="J2055" s="4"/>
      <c r="K2055" s="4"/>
      <c r="L2055" s="4"/>
      <c r="M2055" s="4"/>
      <c r="N2055" s="4"/>
    </row>
    <row r="2056" spans="1:14" x14ac:dyDescent="0.3">
      <c r="A2056" s="4"/>
      <c r="B2056" s="5"/>
      <c r="C2056" s="4"/>
      <c r="D2056" s="4"/>
      <c r="E2056" s="4"/>
      <c r="F2056" s="4"/>
      <c r="G2056" s="4"/>
      <c r="H2056" s="4"/>
      <c r="I2056" s="4"/>
      <c r="J2056" s="4"/>
      <c r="K2056" s="4"/>
      <c r="L2056" s="4"/>
      <c r="M2056" s="4"/>
      <c r="N2056" s="4"/>
    </row>
    <row r="2057" spans="1:14" x14ac:dyDescent="0.3">
      <c r="A2057" s="4"/>
      <c r="B2057" s="5"/>
      <c r="C2057" s="4"/>
      <c r="D2057" s="4"/>
      <c r="E2057" s="4"/>
      <c r="F2057" s="4"/>
      <c r="G2057" s="4"/>
      <c r="H2057" s="4"/>
      <c r="I2057" s="4"/>
      <c r="J2057" s="4"/>
      <c r="K2057" s="4"/>
      <c r="L2057" s="4"/>
      <c r="M2057" s="4"/>
      <c r="N2057" s="4"/>
    </row>
    <row r="2058" spans="1:14" x14ac:dyDescent="0.3">
      <c r="A2058" s="4"/>
      <c r="B2058" s="5"/>
      <c r="C2058" s="4"/>
      <c r="D2058" s="4"/>
      <c r="E2058" s="4"/>
      <c r="F2058" s="4"/>
      <c r="G2058" s="4"/>
      <c r="H2058" s="4"/>
      <c r="I2058" s="4"/>
      <c r="J2058" s="4"/>
      <c r="K2058" s="4"/>
      <c r="L2058" s="4"/>
      <c r="M2058" s="4"/>
      <c r="N2058" s="4"/>
    </row>
    <row r="2059" spans="1:14" x14ac:dyDescent="0.3">
      <c r="A2059" s="4"/>
      <c r="B2059" s="5"/>
      <c r="C2059" s="4"/>
      <c r="D2059" s="4"/>
      <c r="E2059" s="4"/>
      <c r="F2059" s="4"/>
      <c r="G2059" s="4"/>
      <c r="H2059" s="4"/>
      <c r="I2059" s="4"/>
      <c r="J2059" s="4"/>
      <c r="K2059" s="4"/>
      <c r="L2059" s="4"/>
      <c r="M2059" s="4"/>
      <c r="N2059" s="4"/>
    </row>
    <row r="2060" spans="1:14" x14ac:dyDescent="0.3">
      <c r="A2060" s="4"/>
      <c r="B2060" s="5"/>
      <c r="C2060" s="4"/>
      <c r="D2060" s="4"/>
      <c r="E2060" s="4"/>
      <c r="F2060" s="4"/>
      <c r="G2060" s="4"/>
      <c r="H2060" s="4"/>
      <c r="I2060" s="4"/>
      <c r="J2060" s="4"/>
      <c r="K2060" s="4"/>
      <c r="L2060" s="4"/>
      <c r="M2060" s="4"/>
      <c r="N2060" s="4"/>
    </row>
    <row r="2061" spans="1:14" x14ac:dyDescent="0.3">
      <c r="A2061" s="4"/>
      <c r="B2061" s="5"/>
      <c r="C2061" s="4"/>
      <c r="D2061" s="4"/>
      <c r="E2061" s="4"/>
      <c r="F2061" s="4"/>
      <c r="G2061" s="4"/>
      <c r="H2061" s="4"/>
      <c r="I2061" s="4"/>
      <c r="J2061" s="4"/>
      <c r="K2061" s="4"/>
      <c r="L2061" s="4"/>
      <c r="M2061" s="4"/>
      <c r="N2061" s="4"/>
    </row>
    <row r="2062" spans="1:14" x14ac:dyDescent="0.3">
      <c r="A2062" s="4"/>
      <c r="B2062" s="5"/>
      <c r="C2062" s="4"/>
      <c r="D2062" s="4"/>
      <c r="E2062" s="4"/>
      <c r="F2062" s="4"/>
      <c r="G2062" s="4"/>
      <c r="H2062" s="4"/>
      <c r="I2062" s="4"/>
      <c r="J2062" s="4"/>
      <c r="K2062" s="4"/>
      <c r="L2062" s="4"/>
      <c r="M2062" s="4"/>
      <c r="N2062" s="4"/>
    </row>
    <row r="2063" spans="1:14" x14ac:dyDescent="0.3">
      <c r="A2063" s="4"/>
      <c r="B2063" s="5"/>
      <c r="C2063" s="4"/>
      <c r="D2063" s="4"/>
      <c r="E2063" s="4"/>
      <c r="F2063" s="4"/>
      <c r="G2063" s="4"/>
      <c r="H2063" s="4"/>
      <c r="I2063" s="4"/>
      <c r="J2063" s="4"/>
      <c r="K2063" s="4"/>
      <c r="L2063" s="4"/>
      <c r="M2063" s="4"/>
      <c r="N2063" s="4"/>
    </row>
    <row r="2064" spans="1:14" x14ac:dyDescent="0.3">
      <c r="A2064" s="4"/>
      <c r="B2064" s="5"/>
      <c r="C2064" s="4"/>
      <c r="D2064" s="4"/>
      <c r="E2064" s="4"/>
      <c r="F2064" s="4"/>
      <c r="G2064" s="4"/>
      <c r="H2064" s="4"/>
      <c r="I2064" s="4"/>
      <c r="J2064" s="4"/>
      <c r="K2064" s="4"/>
      <c r="L2064" s="4"/>
      <c r="M2064" s="4"/>
      <c r="N2064" s="4"/>
    </row>
    <row r="2065" spans="1:14" x14ac:dyDescent="0.3">
      <c r="A2065" s="4"/>
      <c r="B2065" s="5"/>
      <c r="C2065" s="4"/>
      <c r="D2065" s="4"/>
      <c r="E2065" s="4"/>
      <c r="F2065" s="4"/>
      <c r="G2065" s="4"/>
      <c r="H2065" s="4"/>
      <c r="I2065" s="4"/>
      <c r="J2065" s="4"/>
      <c r="K2065" s="4"/>
      <c r="L2065" s="4"/>
      <c r="M2065" s="4"/>
      <c r="N2065" s="4"/>
    </row>
    <row r="2066" spans="1:14" x14ac:dyDescent="0.3">
      <c r="A2066" s="4"/>
      <c r="B2066" s="5"/>
      <c r="C2066" s="4"/>
      <c r="D2066" s="4"/>
      <c r="E2066" s="4"/>
      <c r="F2066" s="4"/>
      <c r="G2066" s="4"/>
      <c r="H2066" s="4"/>
      <c r="I2066" s="4"/>
      <c r="J2066" s="4"/>
      <c r="K2066" s="4"/>
      <c r="L2066" s="4"/>
      <c r="M2066" s="4"/>
      <c r="N2066" s="4"/>
    </row>
    <row r="2067" spans="1:14" x14ac:dyDescent="0.3">
      <c r="A2067" s="4"/>
      <c r="B2067" s="5"/>
      <c r="C2067" s="4"/>
      <c r="D2067" s="4"/>
      <c r="E2067" s="4"/>
      <c r="F2067" s="4"/>
      <c r="G2067" s="4"/>
      <c r="H2067" s="4"/>
      <c r="I2067" s="4"/>
      <c r="J2067" s="4"/>
      <c r="K2067" s="4"/>
      <c r="L2067" s="4"/>
      <c r="M2067" s="4"/>
      <c r="N2067" s="4"/>
    </row>
    <row r="2068" spans="1:14" x14ac:dyDescent="0.3">
      <c r="A2068" s="4"/>
      <c r="B2068" s="5"/>
      <c r="C2068" s="4"/>
      <c r="D2068" s="4"/>
      <c r="E2068" s="4"/>
      <c r="F2068" s="4"/>
      <c r="G2068" s="4"/>
      <c r="H2068" s="4"/>
      <c r="I2068" s="4"/>
      <c r="J2068" s="4"/>
      <c r="K2068" s="4"/>
      <c r="L2068" s="4"/>
      <c r="M2068" s="4"/>
      <c r="N2068" s="4"/>
    </row>
    <row r="2069" spans="1:14" x14ac:dyDescent="0.3">
      <c r="A2069" s="4"/>
      <c r="B2069" s="5"/>
      <c r="C2069" s="4"/>
      <c r="D2069" s="4"/>
      <c r="E2069" s="4"/>
      <c r="F2069" s="4"/>
      <c r="G2069" s="4"/>
      <c r="H2069" s="4"/>
      <c r="I2069" s="4"/>
      <c r="J2069" s="4"/>
      <c r="K2069" s="4"/>
      <c r="L2069" s="4"/>
      <c r="M2069" s="4"/>
      <c r="N2069" s="4"/>
    </row>
    <row r="2070" spans="1:14" x14ac:dyDescent="0.3">
      <c r="A2070" s="4"/>
      <c r="B2070" s="5"/>
      <c r="C2070" s="4"/>
      <c r="D2070" s="4"/>
      <c r="E2070" s="4"/>
      <c r="F2070" s="4"/>
      <c r="G2070" s="4"/>
      <c r="H2070" s="4"/>
      <c r="I2070" s="4"/>
      <c r="J2070" s="4"/>
      <c r="K2070" s="4"/>
      <c r="L2070" s="4"/>
      <c r="M2070" s="4"/>
      <c r="N2070" s="4"/>
    </row>
    <row r="2071" spans="1:14" x14ac:dyDescent="0.3">
      <c r="A2071" s="4"/>
      <c r="B2071" s="5"/>
      <c r="C2071" s="4"/>
      <c r="D2071" s="4"/>
      <c r="E2071" s="4"/>
      <c r="F2071" s="4"/>
      <c r="G2071" s="4"/>
      <c r="H2071" s="4"/>
      <c r="I2071" s="4"/>
      <c r="J2071" s="4"/>
      <c r="K2071" s="4"/>
      <c r="L2071" s="4"/>
      <c r="M2071" s="4"/>
      <c r="N2071" s="4"/>
    </row>
    <row r="2072" spans="1:14" x14ac:dyDescent="0.3">
      <c r="A2072" s="4"/>
      <c r="B2072" s="5"/>
      <c r="C2072" s="4"/>
      <c r="D2072" s="4"/>
      <c r="E2072" s="4"/>
      <c r="F2072" s="4"/>
      <c r="G2072" s="4"/>
      <c r="H2072" s="4"/>
      <c r="I2072" s="4"/>
      <c r="J2072" s="4"/>
      <c r="K2072" s="4"/>
      <c r="L2072" s="4"/>
      <c r="M2072" s="4"/>
      <c r="N2072" s="4"/>
    </row>
    <row r="2073" spans="1:14" x14ac:dyDescent="0.3">
      <c r="A2073" s="4"/>
      <c r="B2073" s="5"/>
      <c r="C2073" s="4"/>
      <c r="D2073" s="4"/>
      <c r="E2073" s="4"/>
      <c r="F2073" s="4"/>
      <c r="G2073" s="4"/>
      <c r="H2073" s="4"/>
      <c r="I2073" s="4"/>
      <c r="J2073" s="4"/>
      <c r="K2073" s="4"/>
      <c r="L2073" s="4"/>
      <c r="M2073" s="4"/>
      <c r="N2073" s="4"/>
    </row>
    <row r="2074" spans="1:14" x14ac:dyDescent="0.3">
      <c r="A2074" s="4"/>
      <c r="B2074" s="5"/>
      <c r="C2074" s="4"/>
      <c r="D2074" s="4"/>
      <c r="E2074" s="4"/>
      <c r="F2074" s="4"/>
      <c r="G2074" s="4"/>
      <c r="H2074" s="4"/>
      <c r="I2074" s="4"/>
      <c r="J2074" s="4"/>
      <c r="K2074" s="4"/>
      <c r="L2074" s="4"/>
      <c r="M2074" s="4"/>
      <c r="N2074" s="4"/>
    </row>
    <row r="2075" spans="1:14" x14ac:dyDescent="0.3">
      <c r="A2075" s="4"/>
      <c r="B2075" s="5"/>
      <c r="C2075" s="4"/>
      <c r="D2075" s="4"/>
      <c r="E2075" s="4"/>
      <c r="F2075" s="4"/>
      <c r="G2075" s="4"/>
      <c r="H2075" s="4"/>
      <c r="I2075" s="4"/>
      <c r="J2075" s="4"/>
      <c r="K2075" s="4"/>
      <c r="L2075" s="4"/>
      <c r="M2075" s="4"/>
      <c r="N2075" s="4"/>
    </row>
    <row r="2076" spans="1:14" x14ac:dyDescent="0.3">
      <c r="A2076" s="4"/>
      <c r="B2076" s="5"/>
      <c r="C2076" s="4"/>
      <c r="D2076" s="4"/>
      <c r="E2076" s="4"/>
      <c r="F2076" s="4"/>
      <c r="G2076" s="4"/>
      <c r="H2076" s="4"/>
      <c r="I2076" s="4"/>
      <c r="J2076" s="4"/>
      <c r="K2076" s="4"/>
      <c r="L2076" s="4"/>
      <c r="M2076" s="4"/>
      <c r="N2076" s="4"/>
    </row>
    <row r="2077" spans="1:14" x14ac:dyDescent="0.3">
      <c r="A2077" s="4"/>
      <c r="B2077" s="5"/>
      <c r="C2077" s="4"/>
      <c r="D2077" s="4"/>
      <c r="E2077" s="4"/>
      <c r="F2077" s="4"/>
      <c r="G2077" s="4"/>
      <c r="H2077" s="4"/>
      <c r="I2077" s="4"/>
      <c r="J2077" s="4"/>
      <c r="K2077" s="4"/>
      <c r="L2077" s="4"/>
      <c r="M2077" s="4"/>
      <c r="N2077" s="4"/>
    </row>
    <row r="2078" spans="1:14" x14ac:dyDescent="0.3">
      <c r="A2078" s="4"/>
      <c r="B2078" s="5"/>
      <c r="C2078" s="4"/>
      <c r="D2078" s="4"/>
      <c r="E2078" s="4"/>
      <c r="F2078" s="4"/>
      <c r="G2078" s="4"/>
      <c r="H2078" s="4"/>
      <c r="I2078" s="4"/>
      <c r="J2078" s="4"/>
      <c r="K2078" s="4"/>
      <c r="L2078" s="4"/>
      <c r="M2078" s="4"/>
      <c r="N2078" s="4"/>
    </row>
    <row r="2079" spans="1:14" x14ac:dyDescent="0.3">
      <c r="A2079" s="4"/>
      <c r="B2079" s="5"/>
      <c r="C2079" s="4"/>
      <c r="D2079" s="4"/>
      <c r="E2079" s="4"/>
      <c r="F2079" s="4"/>
      <c r="G2079" s="4"/>
      <c r="H2079" s="4"/>
      <c r="I2079" s="4"/>
      <c r="J2079" s="4"/>
      <c r="K2079" s="4"/>
      <c r="L2079" s="4"/>
      <c r="M2079" s="4"/>
      <c r="N2079" s="4"/>
    </row>
    <row r="2080" spans="1:14" x14ac:dyDescent="0.3">
      <c r="A2080" s="4"/>
      <c r="B2080" s="5"/>
      <c r="C2080" s="4"/>
      <c r="D2080" s="4"/>
      <c r="E2080" s="4"/>
      <c r="F2080" s="4"/>
      <c r="G2080" s="4"/>
      <c r="H2080" s="4"/>
      <c r="I2080" s="4"/>
      <c r="J2080" s="4"/>
      <c r="K2080" s="4"/>
      <c r="L2080" s="4"/>
      <c r="M2080" s="4"/>
      <c r="N2080" s="4"/>
    </row>
    <row r="2081" spans="1:14" x14ac:dyDescent="0.3">
      <c r="A2081" s="4"/>
      <c r="B2081" s="5"/>
      <c r="C2081" s="4"/>
      <c r="D2081" s="4"/>
      <c r="E2081" s="4"/>
      <c r="F2081" s="4"/>
      <c r="G2081" s="4"/>
      <c r="H2081" s="4"/>
      <c r="I2081" s="4"/>
      <c r="J2081" s="4"/>
      <c r="K2081" s="4"/>
      <c r="L2081" s="4"/>
      <c r="M2081" s="4"/>
      <c r="N2081" s="4"/>
    </row>
    <row r="2082" spans="1:14" x14ac:dyDescent="0.3">
      <c r="A2082" s="4"/>
      <c r="B2082" s="5"/>
      <c r="C2082" s="4"/>
      <c r="D2082" s="4"/>
      <c r="E2082" s="4"/>
      <c r="F2082" s="4"/>
      <c r="G2082" s="4"/>
      <c r="H2082" s="4"/>
      <c r="I2082" s="4"/>
      <c r="J2082" s="4"/>
      <c r="K2082" s="4"/>
      <c r="L2082" s="4"/>
      <c r="M2082" s="4"/>
      <c r="N2082" s="4"/>
    </row>
    <row r="2083" spans="1:14" x14ac:dyDescent="0.3">
      <c r="A2083" s="4"/>
      <c r="B2083" s="5"/>
      <c r="C2083" s="4"/>
      <c r="D2083" s="4"/>
      <c r="E2083" s="4"/>
      <c r="F2083" s="4"/>
      <c r="G2083" s="4"/>
      <c r="H2083" s="4"/>
      <c r="I2083" s="4"/>
      <c r="J2083" s="4"/>
      <c r="K2083" s="4"/>
      <c r="L2083" s="4"/>
      <c r="M2083" s="4"/>
      <c r="N2083" s="4"/>
    </row>
    <row r="2084" spans="1:14" x14ac:dyDescent="0.3">
      <c r="A2084" s="4"/>
      <c r="B2084" s="5"/>
      <c r="C2084" s="4"/>
      <c r="D2084" s="4"/>
      <c r="E2084" s="4"/>
      <c r="F2084" s="4"/>
      <c r="G2084" s="4"/>
      <c r="H2084" s="4"/>
      <c r="I2084" s="4"/>
      <c r="J2084" s="4"/>
      <c r="K2084" s="4"/>
      <c r="L2084" s="4"/>
      <c r="M2084" s="4"/>
      <c r="N2084" s="4"/>
    </row>
    <row r="2085" spans="1:14" x14ac:dyDescent="0.3">
      <c r="A2085" s="4"/>
      <c r="B2085" s="5"/>
      <c r="C2085" s="4"/>
      <c r="D2085" s="4"/>
      <c r="E2085" s="4"/>
      <c r="F2085" s="4"/>
      <c r="G2085" s="4"/>
      <c r="H2085" s="4"/>
      <c r="I2085" s="4"/>
      <c r="J2085" s="4"/>
      <c r="K2085" s="4"/>
      <c r="L2085" s="4"/>
      <c r="M2085" s="4"/>
      <c r="N2085" s="4"/>
    </row>
    <row r="2086" spans="1:14" x14ac:dyDescent="0.3">
      <c r="A2086" s="4"/>
      <c r="B2086" s="5"/>
      <c r="C2086" s="4"/>
      <c r="D2086" s="4"/>
      <c r="E2086" s="4"/>
      <c r="F2086" s="4"/>
      <c r="G2086" s="4"/>
      <c r="H2086" s="4"/>
      <c r="I2086" s="4"/>
      <c r="J2086" s="4"/>
      <c r="K2086" s="4"/>
      <c r="L2086" s="4"/>
      <c r="M2086" s="4"/>
      <c r="N2086" s="4"/>
    </row>
    <row r="2087" spans="1:14" x14ac:dyDescent="0.3">
      <c r="A2087" s="4"/>
      <c r="B2087" s="5"/>
      <c r="C2087" s="4"/>
      <c r="D2087" s="4"/>
      <c r="E2087" s="4"/>
      <c r="F2087" s="4"/>
      <c r="G2087" s="4"/>
      <c r="H2087" s="4"/>
      <c r="I2087" s="4"/>
      <c r="J2087" s="4"/>
      <c r="K2087" s="4"/>
      <c r="L2087" s="4"/>
      <c r="M2087" s="4"/>
      <c r="N2087" s="4"/>
    </row>
    <row r="2088" spans="1:14" x14ac:dyDescent="0.3">
      <c r="A2088" s="4"/>
      <c r="B2088" s="5"/>
      <c r="C2088" s="4"/>
      <c r="D2088" s="4"/>
      <c r="E2088" s="4"/>
      <c r="F2088" s="4"/>
      <c r="G2088" s="4"/>
      <c r="H2088" s="4"/>
      <c r="I2088" s="4"/>
      <c r="J2088" s="4"/>
      <c r="K2088" s="4"/>
      <c r="L2088" s="4"/>
      <c r="M2088" s="4"/>
      <c r="N2088" s="4"/>
    </row>
    <row r="2089" spans="1:14" x14ac:dyDescent="0.3">
      <c r="A2089" s="4"/>
      <c r="B2089" s="5"/>
      <c r="C2089" s="4"/>
      <c r="D2089" s="4"/>
      <c r="E2089" s="4"/>
      <c r="F2089" s="4"/>
      <c r="G2089" s="4"/>
      <c r="H2089" s="4"/>
      <c r="I2089" s="4"/>
      <c r="J2089" s="4"/>
      <c r="K2089" s="4"/>
      <c r="L2089" s="4"/>
      <c r="M2089" s="4"/>
      <c r="N2089" s="4"/>
    </row>
    <row r="2090" spans="1:14" x14ac:dyDescent="0.3">
      <c r="A2090" s="4"/>
      <c r="B2090" s="5"/>
      <c r="C2090" s="4"/>
      <c r="D2090" s="4"/>
      <c r="E2090" s="4"/>
      <c r="F2090" s="4"/>
      <c r="G2090" s="4"/>
      <c r="H2090" s="4"/>
      <c r="I2090" s="4"/>
      <c r="J2090" s="4"/>
      <c r="K2090" s="4"/>
      <c r="L2090" s="4"/>
      <c r="M2090" s="4"/>
      <c r="N2090" s="4"/>
    </row>
    <row r="2091" spans="1:14" x14ac:dyDescent="0.3">
      <c r="A2091" s="4"/>
      <c r="B2091" s="5"/>
      <c r="C2091" s="4"/>
      <c r="D2091" s="4"/>
      <c r="E2091" s="4"/>
      <c r="F2091" s="4"/>
      <c r="G2091" s="4"/>
      <c r="H2091" s="4"/>
      <c r="I2091" s="4"/>
      <c r="J2091" s="4"/>
      <c r="K2091" s="4"/>
      <c r="L2091" s="4"/>
      <c r="M2091" s="4"/>
      <c r="N2091" s="4"/>
    </row>
    <row r="2092" spans="1:14" x14ac:dyDescent="0.3">
      <c r="A2092" s="4"/>
      <c r="B2092" s="5"/>
      <c r="C2092" s="4"/>
      <c r="D2092" s="4"/>
      <c r="E2092" s="4"/>
      <c r="F2092" s="4"/>
      <c r="G2092" s="4"/>
      <c r="H2092" s="4"/>
      <c r="I2092" s="4"/>
      <c r="J2092" s="4"/>
      <c r="K2092" s="4"/>
      <c r="L2092" s="4"/>
      <c r="M2092" s="4"/>
      <c r="N2092" s="4"/>
    </row>
    <row r="2093" spans="1:14" x14ac:dyDescent="0.3">
      <c r="A2093" s="4"/>
      <c r="B2093" s="5"/>
      <c r="C2093" s="4"/>
      <c r="D2093" s="4"/>
      <c r="E2093" s="4"/>
      <c r="F2093" s="4"/>
      <c r="G2093" s="4"/>
      <c r="H2093" s="4"/>
      <c r="I2093" s="4"/>
      <c r="J2093" s="4"/>
      <c r="K2093" s="4"/>
      <c r="L2093" s="4"/>
      <c r="M2093" s="4"/>
      <c r="N2093" s="4"/>
    </row>
    <row r="2094" spans="1:14" x14ac:dyDescent="0.3">
      <c r="A2094" s="4"/>
      <c r="B2094" s="5"/>
      <c r="C2094" s="4"/>
      <c r="D2094" s="4"/>
      <c r="E2094" s="4"/>
      <c r="F2094" s="4"/>
      <c r="G2094" s="4"/>
      <c r="H2094" s="4"/>
      <c r="I2094" s="4"/>
      <c r="J2094" s="4"/>
      <c r="K2094" s="4"/>
      <c r="L2094" s="4"/>
      <c r="M2094" s="4"/>
      <c r="N2094" s="4"/>
    </row>
    <row r="2095" spans="1:14" x14ac:dyDescent="0.3">
      <c r="A2095" s="4"/>
      <c r="B2095" s="5"/>
      <c r="C2095" s="4"/>
      <c r="D2095" s="4"/>
      <c r="E2095" s="4"/>
      <c r="F2095" s="4"/>
      <c r="G2095" s="4"/>
      <c r="H2095" s="4"/>
      <c r="I2095" s="4"/>
      <c r="J2095" s="4"/>
      <c r="K2095" s="4"/>
      <c r="L2095" s="4"/>
      <c r="M2095" s="4"/>
      <c r="N2095" s="4"/>
    </row>
    <row r="2096" spans="1:14" x14ac:dyDescent="0.3">
      <c r="A2096" s="4"/>
      <c r="B2096" s="5"/>
      <c r="C2096" s="4"/>
      <c r="D2096" s="4"/>
      <c r="E2096" s="4"/>
      <c r="F2096" s="4"/>
      <c r="G2096" s="4"/>
      <c r="H2096" s="4"/>
      <c r="I2096" s="4"/>
      <c r="J2096" s="4"/>
      <c r="K2096" s="4"/>
      <c r="L2096" s="4"/>
      <c r="M2096" s="4"/>
      <c r="N2096" s="4"/>
    </row>
    <row r="2097" spans="1:14" x14ac:dyDescent="0.3">
      <c r="A2097" s="4"/>
      <c r="B2097" s="5"/>
      <c r="C2097" s="4"/>
      <c r="D2097" s="4"/>
      <c r="E2097" s="4"/>
      <c r="F2097" s="4"/>
      <c r="G2097" s="4"/>
      <c r="H2097" s="4"/>
      <c r="I2097" s="4"/>
      <c r="J2097" s="4"/>
      <c r="K2097" s="4"/>
      <c r="L2097" s="4"/>
      <c r="M2097" s="4"/>
      <c r="N2097" s="4"/>
    </row>
    <row r="2098" spans="1:14" x14ac:dyDescent="0.3">
      <c r="A2098" s="4"/>
      <c r="B2098" s="5"/>
      <c r="C2098" s="4"/>
      <c r="D2098" s="4"/>
      <c r="E2098" s="4"/>
      <c r="F2098" s="4"/>
      <c r="G2098" s="4"/>
      <c r="H2098" s="4"/>
      <c r="I2098" s="4"/>
      <c r="J2098" s="4"/>
      <c r="K2098" s="4"/>
      <c r="L2098" s="4"/>
      <c r="M2098" s="4"/>
      <c r="N2098" s="4"/>
    </row>
    <row r="2099" spans="1:14" x14ac:dyDescent="0.3">
      <c r="A2099" s="4"/>
      <c r="B2099" s="5"/>
      <c r="C2099" s="4"/>
      <c r="D2099" s="4"/>
      <c r="E2099" s="4"/>
      <c r="F2099" s="4"/>
      <c r="G2099" s="4"/>
      <c r="H2099" s="4"/>
      <c r="I2099" s="4"/>
      <c r="J2099" s="4"/>
      <c r="K2099" s="4"/>
      <c r="L2099" s="4"/>
      <c r="M2099" s="4"/>
      <c r="N2099" s="4"/>
    </row>
    <row r="2100" spans="1:14" x14ac:dyDescent="0.3">
      <c r="A2100" s="4"/>
      <c r="B2100" s="5"/>
      <c r="C2100" s="4"/>
      <c r="D2100" s="4"/>
      <c r="E2100" s="4"/>
      <c r="F2100" s="4"/>
      <c r="G2100" s="4"/>
      <c r="H2100" s="4"/>
      <c r="I2100" s="4"/>
      <c r="J2100" s="4"/>
      <c r="K2100" s="4"/>
      <c r="L2100" s="4"/>
      <c r="M2100" s="4"/>
      <c r="N2100" s="4"/>
    </row>
    <row r="2101" spans="1:14" x14ac:dyDescent="0.3">
      <c r="A2101" s="4"/>
      <c r="B2101" s="5"/>
      <c r="C2101" s="4"/>
      <c r="D2101" s="4"/>
      <c r="E2101" s="4"/>
      <c r="F2101" s="4"/>
      <c r="G2101" s="4"/>
      <c r="H2101" s="4"/>
      <c r="I2101" s="4"/>
      <c r="J2101" s="4"/>
      <c r="K2101" s="4"/>
      <c r="L2101" s="4"/>
      <c r="M2101" s="4"/>
      <c r="N2101" s="4"/>
    </row>
    <row r="2102" spans="1:14" x14ac:dyDescent="0.3">
      <c r="A2102" s="4"/>
      <c r="B2102" s="5"/>
      <c r="C2102" s="4"/>
      <c r="D2102" s="4"/>
      <c r="E2102" s="4"/>
      <c r="F2102" s="4"/>
      <c r="G2102" s="4"/>
      <c r="H2102" s="4"/>
      <c r="I2102" s="4"/>
      <c r="J2102" s="4"/>
      <c r="K2102" s="4"/>
      <c r="L2102" s="4"/>
      <c r="M2102" s="4"/>
      <c r="N2102" s="4"/>
    </row>
    <row r="2103" spans="1:14" x14ac:dyDescent="0.3">
      <c r="A2103" s="4"/>
      <c r="B2103" s="5"/>
      <c r="C2103" s="4"/>
      <c r="D2103" s="4"/>
      <c r="E2103" s="4"/>
      <c r="F2103" s="4"/>
      <c r="G2103" s="4"/>
      <c r="H2103" s="4"/>
      <c r="I2103" s="4"/>
      <c r="J2103" s="4"/>
      <c r="K2103" s="4"/>
      <c r="L2103" s="4"/>
      <c r="M2103" s="4"/>
      <c r="N2103" s="4"/>
    </row>
    <row r="2104" spans="1:14" x14ac:dyDescent="0.3">
      <c r="A2104" s="4"/>
      <c r="B2104" s="5"/>
      <c r="C2104" s="4"/>
      <c r="D2104" s="4"/>
      <c r="E2104" s="4"/>
      <c r="F2104" s="4"/>
      <c r="G2104" s="4"/>
      <c r="H2104" s="4"/>
      <c r="I2104" s="4"/>
      <c r="J2104" s="4"/>
      <c r="K2104" s="4"/>
      <c r="L2104" s="4"/>
      <c r="M2104" s="4"/>
      <c r="N2104" s="4"/>
    </row>
    <row r="2105" spans="1:14" x14ac:dyDescent="0.3">
      <c r="A2105" s="4"/>
      <c r="B2105" s="5"/>
      <c r="C2105" s="4"/>
      <c r="D2105" s="4"/>
      <c r="E2105" s="4"/>
      <c r="F2105" s="4"/>
      <c r="G2105" s="4"/>
      <c r="H2105" s="4"/>
      <c r="I2105" s="4"/>
      <c r="J2105" s="4"/>
      <c r="K2105" s="4"/>
      <c r="L2105" s="4"/>
      <c r="M2105" s="4"/>
      <c r="N2105" s="4"/>
    </row>
    <row r="2106" spans="1:14" x14ac:dyDescent="0.3">
      <c r="A2106" s="4"/>
      <c r="B2106" s="5"/>
      <c r="C2106" s="4"/>
      <c r="D2106" s="4"/>
      <c r="E2106" s="4"/>
      <c r="F2106" s="4"/>
      <c r="G2106" s="4"/>
      <c r="H2106" s="4"/>
      <c r="I2106" s="4"/>
      <c r="J2106" s="4"/>
      <c r="K2106" s="4"/>
      <c r="L2106" s="4"/>
      <c r="M2106" s="4"/>
      <c r="N2106" s="4"/>
    </row>
    <row r="2107" spans="1:14" x14ac:dyDescent="0.3">
      <c r="A2107" s="4"/>
      <c r="B2107" s="5"/>
      <c r="C2107" s="4"/>
      <c r="D2107" s="4"/>
      <c r="E2107" s="4"/>
      <c r="F2107" s="4"/>
      <c r="G2107" s="4"/>
      <c r="H2107" s="4"/>
      <c r="I2107" s="4"/>
      <c r="J2107" s="4"/>
      <c r="K2107" s="4"/>
      <c r="L2107" s="4"/>
      <c r="M2107" s="4"/>
      <c r="N2107" s="4"/>
    </row>
    <row r="2108" spans="1:14" x14ac:dyDescent="0.3">
      <c r="A2108" s="4"/>
      <c r="B2108" s="5"/>
      <c r="C2108" s="4"/>
      <c r="D2108" s="4"/>
      <c r="E2108" s="4"/>
      <c r="F2108" s="4"/>
      <c r="G2108" s="4"/>
      <c r="H2108" s="4"/>
      <c r="I2108" s="4"/>
      <c r="J2108" s="4"/>
      <c r="K2108" s="4"/>
      <c r="L2108" s="4"/>
      <c r="M2108" s="4"/>
      <c r="N2108" s="4"/>
    </row>
    <row r="2109" spans="1:14" x14ac:dyDescent="0.3">
      <c r="A2109" s="4"/>
      <c r="B2109" s="5"/>
      <c r="C2109" s="4"/>
      <c r="D2109" s="4"/>
      <c r="E2109" s="4"/>
      <c r="F2109" s="4"/>
      <c r="G2109" s="4"/>
      <c r="H2109" s="4"/>
      <c r="I2109" s="4"/>
      <c r="J2109" s="4"/>
      <c r="K2109" s="4"/>
      <c r="L2109" s="4"/>
      <c r="M2109" s="4"/>
      <c r="N2109" s="4"/>
    </row>
    <row r="2110" spans="1:14" x14ac:dyDescent="0.3">
      <c r="A2110" s="4"/>
      <c r="B2110" s="5"/>
      <c r="C2110" s="4"/>
      <c r="D2110" s="4"/>
      <c r="E2110" s="4"/>
      <c r="F2110" s="4"/>
      <c r="G2110" s="4"/>
      <c r="H2110" s="4"/>
      <c r="I2110" s="4"/>
      <c r="J2110" s="4"/>
      <c r="K2110" s="4"/>
      <c r="L2110" s="4"/>
      <c r="M2110" s="4"/>
      <c r="N2110" s="4"/>
    </row>
    <row r="2111" spans="1:14" x14ac:dyDescent="0.3">
      <c r="A2111" s="4"/>
      <c r="B2111" s="5"/>
      <c r="C2111" s="4"/>
      <c r="D2111" s="4"/>
      <c r="E2111" s="4"/>
      <c r="F2111" s="4"/>
      <c r="G2111" s="4"/>
      <c r="H2111" s="4"/>
      <c r="I2111" s="4"/>
      <c r="J2111" s="4"/>
      <c r="K2111" s="4"/>
      <c r="L2111" s="4"/>
      <c r="M2111" s="4"/>
      <c r="N2111" s="4"/>
    </row>
    <row r="2112" spans="1:14" x14ac:dyDescent="0.3">
      <c r="A2112" s="4"/>
      <c r="B2112" s="5"/>
      <c r="C2112" s="4"/>
      <c r="D2112" s="4"/>
      <c r="E2112" s="4"/>
      <c r="F2112" s="4"/>
      <c r="G2112" s="4"/>
      <c r="H2112" s="4"/>
      <c r="I2112" s="4"/>
      <c r="J2112" s="4"/>
      <c r="K2112" s="4"/>
      <c r="L2112" s="4"/>
      <c r="M2112" s="4"/>
      <c r="N2112" s="4"/>
    </row>
    <row r="2113" spans="1:14" x14ac:dyDescent="0.3">
      <c r="A2113" s="4"/>
      <c r="B2113" s="5"/>
      <c r="C2113" s="4"/>
      <c r="D2113" s="4"/>
      <c r="E2113" s="4"/>
      <c r="F2113" s="4"/>
      <c r="G2113" s="4"/>
      <c r="H2113" s="4"/>
      <c r="I2113" s="4"/>
      <c r="J2113" s="4"/>
      <c r="K2113" s="4"/>
      <c r="L2113" s="4"/>
      <c r="M2113" s="4"/>
      <c r="N2113" s="4"/>
    </row>
    <row r="2114" spans="1:14" x14ac:dyDescent="0.3">
      <c r="A2114" s="4"/>
      <c r="B2114" s="5"/>
      <c r="C2114" s="4"/>
      <c r="D2114" s="4"/>
      <c r="E2114" s="4"/>
      <c r="F2114" s="4"/>
      <c r="G2114" s="4"/>
      <c r="H2114" s="4"/>
      <c r="I2114" s="4"/>
      <c r="J2114" s="4"/>
      <c r="K2114" s="4"/>
      <c r="L2114" s="4"/>
      <c r="M2114" s="4"/>
      <c r="N2114" s="4"/>
    </row>
    <row r="2115" spans="1:14" x14ac:dyDescent="0.3">
      <c r="A2115" s="4"/>
      <c r="B2115" s="5"/>
      <c r="C2115" s="4"/>
      <c r="D2115" s="4"/>
      <c r="E2115" s="4"/>
      <c r="F2115" s="4"/>
      <c r="G2115" s="4"/>
      <c r="H2115" s="4"/>
      <c r="I2115" s="4"/>
      <c r="J2115" s="4"/>
      <c r="K2115" s="4"/>
      <c r="L2115" s="4"/>
      <c r="M2115" s="4"/>
      <c r="N2115" s="4"/>
    </row>
    <row r="2116" spans="1:14" x14ac:dyDescent="0.3">
      <c r="A2116" s="4"/>
      <c r="B2116" s="5"/>
      <c r="C2116" s="4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 s="4"/>
    </row>
    <row r="2117" spans="1:14" x14ac:dyDescent="0.3">
      <c r="A2117" s="4"/>
      <c r="B2117" s="5"/>
      <c r="C2117" s="4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 s="4"/>
    </row>
    <row r="2118" spans="1:14" x14ac:dyDescent="0.3">
      <c r="A2118" s="4"/>
      <c r="B2118" s="5"/>
      <c r="C2118" s="4"/>
      <c r="D2118" s="4"/>
      <c r="E2118" s="4"/>
      <c r="F2118" s="4"/>
      <c r="G2118" s="4"/>
      <c r="H2118" s="4"/>
      <c r="I2118" s="4"/>
      <c r="J2118" s="4"/>
      <c r="K2118" s="4"/>
      <c r="L2118" s="4"/>
      <c r="M2118" s="4"/>
      <c r="N2118" s="4"/>
    </row>
    <row r="2119" spans="1:14" x14ac:dyDescent="0.3">
      <c r="A2119" s="4"/>
      <c r="B2119" s="5"/>
      <c r="C2119" s="4"/>
      <c r="D2119" s="4"/>
      <c r="E2119" s="4"/>
      <c r="F2119" s="4"/>
      <c r="G2119" s="4"/>
      <c r="H2119" s="4"/>
      <c r="I2119" s="4"/>
      <c r="J2119" s="4"/>
      <c r="K2119" s="4"/>
      <c r="L2119" s="4"/>
      <c r="M2119" s="4"/>
      <c r="N2119" s="4"/>
    </row>
    <row r="2120" spans="1:14" x14ac:dyDescent="0.3">
      <c r="A2120" s="4"/>
      <c r="B2120" s="5"/>
      <c r="C2120" s="4"/>
      <c r="D2120" s="4"/>
      <c r="E2120" s="4"/>
      <c r="F2120" s="4"/>
      <c r="G2120" s="4"/>
      <c r="H2120" s="4"/>
      <c r="I2120" s="4"/>
      <c r="J2120" s="4"/>
      <c r="K2120" s="4"/>
      <c r="L2120" s="4"/>
      <c r="M2120" s="4"/>
      <c r="N2120" s="4"/>
    </row>
    <row r="2121" spans="1:14" x14ac:dyDescent="0.3">
      <c r="A2121" s="4"/>
      <c r="B2121" s="5"/>
      <c r="C2121" s="4"/>
      <c r="D2121" s="4"/>
      <c r="E2121" s="4"/>
      <c r="F2121" s="4"/>
      <c r="G2121" s="4"/>
      <c r="H2121" s="4"/>
      <c r="I2121" s="4"/>
      <c r="J2121" s="4"/>
      <c r="K2121" s="4"/>
      <c r="L2121" s="4"/>
      <c r="M2121" s="4"/>
      <c r="N2121" s="4"/>
    </row>
    <row r="2122" spans="1:14" x14ac:dyDescent="0.3">
      <c r="A2122" s="4"/>
      <c r="B2122" s="5"/>
      <c r="C2122" s="4"/>
      <c r="D2122" s="4"/>
      <c r="E2122" s="4"/>
      <c r="F2122" s="4"/>
      <c r="G2122" s="4"/>
      <c r="H2122" s="4"/>
      <c r="I2122" s="4"/>
      <c r="J2122" s="4"/>
      <c r="K2122" s="4"/>
      <c r="L2122" s="4"/>
      <c r="M2122" s="4"/>
      <c r="N2122" s="4"/>
    </row>
    <row r="2123" spans="1:14" x14ac:dyDescent="0.3">
      <c r="A2123" s="4"/>
      <c r="B2123" s="5"/>
      <c r="C2123" s="4"/>
      <c r="D2123" s="4"/>
      <c r="E2123" s="4"/>
      <c r="F2123" s="4"/>
      <c r="G2123" s="4"/>
      <c r="H2123" s="4"/>
      <c r="I2123" s="4"/>
      <c r="J2123" s="4"/>
      <c r="K2123" s="4"/>
      <c r="L2123" s="4"/>
      <c r="M2123" s="4"/>
      <c r="N2123" s="4"/>
    </row>
    <row r="2124" spans="1:14" x14ac:dyDescent="0.3">
      <c r="A2124" s="4"/>
      <c r="B2124" s="5"/>
      <c r="C2124" s="4"/>
      <c r="D2124" s="4"/>
      <c r="E2124" s="4"/>
      <c r="F2124" s="4"/>
      <c r="G2124" s="4"/>
      <c r="H2124" s="4"/>
      <c r="I2124" s="4"/>
      <c r="J2124" s="4"/>
      <c r="K2124" s="4"/>
      <c r="L2124" s="4"/>
      <c r="M2124" s="4"/>
      <c r="N2124" s="4"/>
    </row>
    <row r="2125" spans="1:14" x14ac:dyDescent="0.3">
      <c r="A2125" s="4"/>
      <c r="B2125" s="5"/>
      <c r="C2125" s="4"/>
      <c r="D2125" s="4"/>
      <c r="E2125" s="4"/>
      <c r="F2125" s="4"/>
      <c r="G2125" s="4"/>
      <c r="H2125" s="4"/>
      <c r="I2125" s="4"/>
      <c r="J2125" s="4"/>
      <c r="K2125" s="4"/>
      <c r="L2125" s="4"/>
      <c r="M2125" s="4"/>
      <c r="N2125" s="4"/>
    </row>
    <row r="2126" spans="1:14" x14ac:dyDescent="0.3">
      <c r="A2126" s="4"/>
      <c r="B2126" s="5"/>
      <c r="C2126" s="4"/>
      <c r="D2126" s="4"/>
      <c r="E2126" s="4"/>
      <c r="F2126" s="4"/>
      <c r="G2126" s="4"/>
      <c r="H2126" s="4"/>
      <c r="I2126" s="4"/>
      <c r="J2126" s="4"/>
      <c r="K2126" s="4"/>
      <c r="L2126" s="4"/>
      <c r="M2126" s="4"/>
      <c r="N2126" s="4"/>
    </row>
    <row r="2127" spans="1:14" x14ac:dyDescent="0.3">
      <c r="A2127" s="4"/>
      <c r="B2127" s="5"/>
      <c r="C2127" s="4"/>
      <c r="D2127" s="4"/>
      <c r="E2127" s="4"/>
      <c r="F2127" s="4"/>
      <c r="G2127" s="4"/>
      <c r="H2127" s="4"/>
      <c r="I2127" s="4"/>
      <c r="J2127" s="4"/>
      <c r="K2127" s="4"/>
      <c r="L2127" s="4"/>
      <c r="M2127" s="4"/>
      <c r="N2127" s="4"/>
    </row>
    <row r="2128" spans="1:14" x14ac:dyDescent="0.3">
      <c r="A2128" s="4"/>
      <c r="B2128" s="5"/>
      <c r="C2128" s="4"/>
      <c r="D2128" s="4"/>
      <c r="E2128" s="4"/>
      <c r="F2128" s="4"/>
      <c r="G2128" s="4"/>
      <c r="H2128" s="4"/>
      <c r="I2128" s="4"/>
      <c r="J2128" s="4"/>
      <c r="K2128" s="4"/>
      <c r="L2128" s="4"/>
      <c r="M2128" s="4"/>
      <c r="N2128" s="4"/>
    </row>
    <row r="2129" spans="1:14" x14ac:dyDescent="0.3">
      <c r="A2129" s="4"/>
      <c r="B2129" s="5"/>
      <c r="C2129" s="4"/>
      <c r="D2129" s="4"/>
      <c r="E2129" s="4"/>
      <c r="F2129" s="4"/>
      <c r="G2129" s="4"/>
      <c r="H2129" s="4"/>
      <c r="I2129" s="4"/>
      <c r="J2129" s="4"/>
      <c r="K2129" s="4"/>
      <c r="L2129" s="4"/>
      <c r="M2129" s="4"/>
      <c r="N2129" s="4"/>
    </row>
    <row r="2130" spans="1:14" x14ac:dyDescent="0.3">
      <c r="A2130" s="4"/>
      <c r="B2130" s="5"/>
      <c r="C2130" s="4"/>
      <c r="D2130" s="4"/>
      <c r="E2130" s="4"/>
      <c r="F2130" s="4"/>
      <c r="G2130" s="4"/>
      <c r="H2130" s="4"/>
      <c r="I2130" s="4"/>
      <c r="J2130" s="4"/>
      <c r="K2130" s="4"/>
      <c r="L2130" s="4"/>
      <c r="M2130" s="4"/>
      <c r="N2130" s="4"/>
    </row>
    <row r="2131" spans="1:14" x14ac:dyDescent="0.3">
      <c r="A2131" s="4"/>
      <c r="B2131" s="5"/>
      <c r="C2131" s="4"/>
      <c r="D2131" s="4"/>
      <c r="E2131" s="4"/>
      <c r="F2131" s="4"/>
      <c r="G2131" s="4"/>
      <c r="H2131" s="4"/>
      <c r="I2131" s="4"/>
      <c r="J2131" s="4"/>
      <c r="K2131" s="4"/>
      <c r="L2131" s="4"/>
      <c r="M2131" s="4"/>
      <c r="N2131" s="4"/>
    </row>
    <row r="2132" spans="1:14" x14ac:dyDescent="0.3">
      <c r="A2132" s="4"/>
      <c r="B2132" s="5"/>
      <c r="C2132" s="4"/>
      <c r="D2132" s="4"/>
      <c r="E2132" s="4"/>
      <c r="F2132" s="4"/>
      <c r="G2132" s="4"/>
      <c r="H2132" s="4"/>
      <c r="I2132" s="4"/>
      <c r="J2132" s="4"/>
      <c r="K2132" s="4"/>
      <c r="L2132" s="4"/>
      <c r="M2132" s="4"/>
      <c r="N2132" s="4"/>
    </row>
    <row r="2133" spans="1:14" x14ac:dyDescent="0.3">
      <c r="A2133" s="4"/>
      <c r="B2133" s="5"/>
      <c r="C2133" s="4"/>
      <c r="D2133" s="4"/>
      <c r="E2133" s="4"/>
      <c r="F2133" s="4"/>
      <c r="G2133" s="4"/>
      <c r="H2133" s="4"/>
      <c r="I2133" s="4"/>
      <c r="J2133" s="4"/>
      <c r="K2133" s="4"/>
      <c r="L2133" s="4"/>
      <c r="M2133" s="4"/>
      <c r="N2133" s="4"/>
    </row>
    <row r="2134" spans="1:14" x14ac:dyDescent="0.3">
      <c r="A2134" s="4"/>
      <c r="B2134" s="5"/>
      <c r="C2134" s="4"/>
      <c r="D2134" s="4"/>
      <c r="E2134" s="4"/>
      <c r="F2134" s="4"/>
      <c r="G2134" s="4"/>
      <c r="H2134" s="4"/>
      <c r="I2134" s="4"/>
      <c r="J2134" s="4"/>
      <c r="K2134" s="4"/>
      <c r="L2134" s="4"/>
      <c r="M2134" s="4"/>
      <c r="N2134" s="4"/>
    </row>
    <row r="2135" spans="1:14" x14ac:dyDescent="0.3">
      <c r="A2135" s="4"/>
      <c r="B2135" s="5"/>
      <c r="C2135" s="4"/>
      <c r="D2135" s="4"/>
      <c r="E2135" s="4"/>
      <c r="F2135" s="4"/>
      <c r="G2135" s="4"/>
      <c r="H2135" s="4"/>
      <c r="I2135" s="4"/>
      <c r="J2135" s="4"/>
      <c r="K2135" s="4"/>
      <c r="L2135" s="4"/>
      <c r="M2135" s="4"/>
      <c r="N2135" s="4"/>
    </row>
    <row r="2136" spans="1:14" x14ac:dyDescent="0.3">
      <c r="A2136" s="4"/>
      <c r="B2136" s="5"/>
      <c r="C2136" s="4"/>
      <c r="D2136" s="4"/>
      <c r="E2136" s="4"/>
      <c r="F2136" s="4"/>
      <c r="G2136" s="4"/>
      <c r="H2136" s="4"/>
      <c r="I2136" s="4"/>
      <c r="J2136" s="4"/>
      <c r="K2136" s="4"/>
      <c r="L2136" s="4"/>
      <c r="M2136" s="4"/>
      <c r="N2136" s="4"/>
    </row>
    <row r="2137" spans="1:14" x14ac:dyDescent="0.3">
      <c r="A2137" s="4"/>
      <c r="B2137" s="5"/>
      <c r="C2137" s="4"/>
      <c r="D2137" s="4"/>
      <c r="E2137" s="4"/>
      <c r="F2137" s="4"/>
      <c r="G2137" s="4"/>
      <c r="H2137" s="4"/>
      <c r="I2137" s="4"/>
      <c r="J2137" s="4"/>
      <c r="K2137" s="4"/>
      <c r="L2137" s="4"/>
      <c r="M2137" s="4"/>
      <c r="N2137" s="4"/>
    </row>
    <row r="2138" spans="1:14" x14ac:dyDescent="0.3">
      <c r="A2138" s="4"/>
      <c r="B2138" s="5"/>
      <c r="C2138" s="4"/>
      <c r="D2138" s="4"/>
      <c r="E2138" s="4"/>
      <c r="F2138" s="4"/>
      <c r="G2138" s="4"/>
      <c r="H2138" s="4"/>
      <c r="I2138" s="4"/>
      <c r="J2138" s="4"/>
      <c r="K2138" s="4"/>
      <c r="L2138" s="4"/>
      <c r="M2138" s="4"/>
      <c r="N2138" s="4"/>
    </row>
    <row r="2139" spans="1:14" x14ac:dyDescent="0.3">
      <c r="A2139" s="4"/>
      <c r="B2139" s="5"/>
      <c r="C2139" s="4"/>
      <c r="D2139" s="4"/>
      <c r="E2139" s="4"/>
      <c r="F2139" s="4"/>
      <c r="G2139" s="4"/>
      <c r="H2139" s="4"/>
      <c r="I2139" s="4"/>
      <c r="J2139" s="4"/>
      <c r="K2139" s="4"/>
      <c r="L2139" s="4"/>
      <c r="M2139" s="4"/>
      <c r="N2139" s="4"/>
    </row>
    <row r="2140" spans="1:14" x14ac:dyDescent="0.3">
      <c r="A2140" s="4"/>
      <c r="B2140" s="5"/>
      <c r="C2140" s="4"/>
      <c r="D2140" s="4"/>
      <c r="E2140" s="4"/>
      <c r="F2140" s="4"/>
      <c r="G2140" s="4"/>
      <c r="H2140" s="4"/>
      <c r="I2140" s="4"/>
      <c r="J2140" s="4"/>
      <c r="K2140" s="4"/>
      <c r="L2140" s="4"/>
      <c r="M2140" s="4"/>
      <c r="N2140" s="4"/>
    </row>
    <row r="2141" spans="1:14" x14ac:dyDescent="0.3">
      <c r="A2141" s="4"/>
      <c r="B2141" s="5"/>
      <c r="C2141" s="4"/>
      <c r="D2141" s="4"/>
      <c r="E2141" s="4"/>
      <c r="F2141" s="4"/>
      <c r="G2141" s="4"/>
      <c r="H2141" s="4"/>
      <c r="I2141" s="4"/>
      <c r="J2141" s="4"/>
      <c r="K2141" s="4"/>
      <c r="L2141" s="4"/>
      <c r="M2141" s="4"/>
      <c r="N2141" s="4"/>
    </row>
    <row r="2142" spans="1:14" x14ac:dyDescent="0.3">
      <c r="A2142" s="4"/>
      <c r="B2142" s="5"/>
      <c r="C2142" s="4"/>
      <c r="D2142" s="4"/>
      <c r="E2142" s="4"/>
      <c r="F2142" s="4"/>
      <c r="G2142" s="4"/>
      <c r="H2142" s="4"/>
      <c r="I2142" s="4"/>
      <c r="J2142" s="4"/>
      <c r="K2142" s="4"/>
      <c r="L2142" s="4"/>
      <c r="M2142" s="4"/>
      <c r="N2142" s="4"/>
    </row>
    <row r="2143" spans="1:14" x14ac:dyDescent="0.3">
      <c r="A2143" s="4"/>
      <c r="B2143" s="5"/>
      <c r="C2143" s="4"/>
      <c r="D2143" s="4"/>
      <c r="E2143" s="4"/>
      <c r="F2143" s="4"/>
      <c r="G2143" s="4"/>
      <c r="H2143" s="4"/>
      <c r="I2143" s="4"/>
      <c r="J2143" s="4"/>
      <c r="K2143" s="4"/>
      <c r="L2143" s="4"/>
      <c r="M2143" s="4"/>
      <c r="N2143" s="4"/>
    </row>
    <row r="2144" spans="1:14" x14ac:dyDescent="0.3">
      <c r="A2144" s="4"/>
      <c r="B2144" s="5"/>
      <c r="C2144" s="4"/>
      <c r="D2144" s="4"/>
      <c r="E2144" s="4"/>
      <c r="F2144" s="4"/>
      <c r="G2144" s="4"/>
      <c r="H2144" s="4"/>
      <c r="I2144" s="4"/>
      <c r="J2144" s="4"/>
      <c r="K2144" s="4"/>
      <c r="L2144" s="4"/>
      <c r="M2144" s="4"/>
      <c r="N2144" s="4"/>
    </row>
    <row r="2145" spans="1:14" x14ac:dyDescent="0.3">
      <c r="A2145" s="4"/>
      <c r="B2145" s="5"/>
      <c r="C2145" s="4"/>
      <c r="D2145" s="4"/>
      <c r="E2145" s="4"/>
      <c r="F2145" s="4"/>
      <c r="G2145" s="4"/>
      <c r="H2145" s="4"/>
      <c r="I2145" s="4"/>
      <c r="J2145" s="4"/>
      <c r="K2145" s="4"/>
      <c r="L2145" s="4"/>
      <c r="M2145" s="4"/>
      <c r="N2145" s="4"/>
    </row>
    <row r="2146" spans="1:14" x14ac:dyDescent="0.3">
      <c r="A2146" s="4"/>
      <c r="B2146" s="5"/>
      <c r="C2146" s="4"/>
      <c r="D2146" s="4"/>
      <c r="E2146" s="4"/>
      <c r="F2146" s="4"/>
      <c r="G2146" s="4"/>
      <c r="H2146" s="4"/>
      <c r="I2146" s="4"/>
      <c r="J2146" s="4"/>
      <c r="K2146" s="4"/>
      <c r="L2146" s="4"/>
      <c r="M2146" s="4"/>
      <c r="N2146" s="4"/>
    </row>
    <row r="2147" spans="1:14" x14ac:dyDescent="0.3">
      <c r="A2147" s="4"/>
      <c r="B2147" s="5"/>
      <c r="C2147" s="4"/>
      <c r="D2147" s="4"/>
      <c r="E2147" s="4"/>
      <c r="F2147" s="4"/>
      <c r="G2147" s="4"/>
      <c r="H2147" s="4"/>
      <c r="I2147" s="4"/>
      <c r="J2147" s="4"/>
      <c r="K2147" s="4"/>
      <c r="L2147" s="4"/>
      <c r="M2147" s="4"/>
      <c r="N2147" s="4"/>
    </row>
    <row r="2148" spans="1:14" x14ac:dyDescent="0.3">
      <c r="A2148" s="4"/>
      <c r="B2148" s="5"/>
      <c r="C2148" s="4"/>
      <c r="D2148" s="4"/>
      <c r="E2148" s="4"/>
      <c r="F2148" s="4"/>
      <c r="G2148" s="4"/>
      <c r="H2148" s="4"/>
      <c r="I2148" s="4"/>
      <c r="J2148" s="4"/>
      <c r="K2148" s="4"/>
      <c r="L2148" s="4"/>
      <c r="M2148" s="4"/>
      <c r="N2148" s="4"/>
    </row>
    <row r="2149" spans="1:14" x14ac:dyDescent="0.3">
      <c r="A2149" s="4"/>
      <c r="B2149" s="5"/>
      <c r="C2149" s="4"/>
      <c r="D2149" s="4"/>
      <c r="E2149" s="4"/>
      <c r="F2149" s="4"/>
      <c r="G2149" s="4"/>
      <c r="H2149" s="4"/>
      <c r="I2149" s="4"/>
      <c r="J2149" s="4"/>
      <c r="K2149" s="4"/>
      <c r="L2149" s="4"/>
      <c r="M2149" s="4"/>
      <c r="N2149" s="4"/>
    </row>
    <row r="2150" spans="1:14" x14ac:dyDescent="0.3">
      <c r="A2150" s="4"/>
      <c r="B2150" s="5"/>
      <c r="C2150" s="4"/>
      <c r="D2150" s="4"/>
      <c r="E2150" s="4"/>
      <c r="F2150" s="4"/>
      <c r="G2150" s="4"/>
      <c r="H2150" s="4"/>
      <c r="I2150" s="4"/>
      <c r="J2150" s="4"/>
      <c r="K2150" s="4"/>
      <c r="L2150" s="4"/>
      <c r="M2150" s="4"/>
      <c r="N2150" s="4"/>
    </row>
    <row r="2151" spans="1:14" x14ac:dyDescent="0.3">
      <c r="A2151" s="4"/>
      <c r="B2151" s="5"/>
      <c r="C2151" s="4"/>
      <c r="D2151" s="4"/>
      <c r="E2151" s="4"/>
      <c r="F2151" s="4"/>
      <c r="G2151" s="4"/>
      <c r="H2151" s="4"/>
      <c r="I2151" s="4"/>
      <c r="J2151" s="4"/>
      <c r="K2151" s="4"/>
      <c r="L2151" s="4"/>
      <c r="M2151" s="4"/>
      <c r="N2151" s="4"/>
    </row>
  </sheetData>
  <mergeCells count="93">
    <mergeCell ref="A11:B11"/>
    <mergeCell ref="D11:I11"/>
    <mergeCell ref="A96:N96"/>
    <mergeCell ref="A87:N87"/>
    <mergeCell ref="A85:N85"/>
    <mergeCell ref="A86:N86"/>
    <mergeCell ref="A89:N89"/>
    <mergeCell ref="A90:N90"/>
    <mergeCell ref="A91:N91"/>
    <mergeCell ref="A93:N93"/>
    <mergeCell ref="A94:N94"/>
    <mergeCell ref="A95:N95"/>
    <mergeCell ref="A12:B12"/>
    <mergeCell ref="A13:B13"/>
    <mergeCell ref="D13:I13"/>
    <mergeCell ref="D12:I12"/>
    <mergeCell ref="A9:B9"/>
    <mergeCell ref="D9:I9"/>
    <mergeCell ref="K9:N9"/>
    <mergeCell ref="A10:B10"/>
    <mergeCell ref="D10:I10"/>
    <mergeCell ref="A5:N5"/>
    <mergeCell ref="A6:N6"/>
    <mergeCell ref="A7:B7"/>
    <mergeCell ref="D7:I7"/>
    <mergeCell ref="D8:I8"/>
    <mergeCell ref="A8:B8"/>
    <mergeCell ref="A27:N27"/>
    <mergeCell ref="C23:N23"/>
    <mergeCell ref="C24:N24"/>
    <mergeCell ref="A16:N16"/>
    <mergeCell ref="A18:N18"/>
    <mergeCell ref="C20:N20"/>
    <mergeCell ref="C22:N22"/>
    <mergeCell ref="C21:N21"/>
    <mergeCell ref="B28:I28"/>
    <mergeCell ref="B29:I29"/>
    <mergeCell ref="B30:I30"/>
    <mergeCell ref="B31:I31"/>
    <mergeCell ref="B32:I32"/>
    <mergeCell ref="B33:I33"/>
    <mergeCell ref="A35:D35"/>
    <mergeCell ref="A37:N37"/>
    <mergeCell ref="B38:I38"/>
    <mergeCell ref="A39:N39"/>
    <mergeCell ref="B40:I40"/>
    <mergeCell ref="B41:I41"/>
    <mergeCell ref="A42:N42"/>
    <mergeCell ref="B43:I43"/>
    <mergeCell ref="B44:I44"/>
    <mergeCell ref="A45:N45"/>
    <mergeCell ref="B46:I46"/>
    <mergeCell ref="A47:N47"/>
    <mergeCell ref="B48:I48"/>
    <mergeCell ref="A49:N49"/>
    <mergeCell ref="B50:I50"/>
    <mergeCell ref="B51:I51"/>
    <mergeCell ref="A52:N52"/>
    <mergeCell ref="B53:I53"/>
    <mergeCell ref="A54:N54"/>
    <mergeCell ref="B55:I55"/>
    <mergeCell ref="A56:N56"/>
    <mergeCell ref="B57:I57"/>
    <mergeCell ref="A58:N58"/>
    <mergeCell ref="B59:I59"/>
    <mergeCell ref="H118:I118"/>
    <mergeCell ref="B104:E104"/>
    <mergeCell ref="B70:I70"/>
    <mergeCell ref="A72:D72"/>
    <mergeCell ref="A75:H75"/>
    <mergeCell ref="A78:C78"/>
    <mergeCell ref="A79:C79"/>
    <mergeCell ref="A76:C76"/>
    <mergeCell ref="A77:C77"/>
    <mergeCell ref="A84:N84"/>
    <mergeCell ref="A88:N88"/>
    <mergeCell ref="A92:N92"/>
    <mergeCell ref="D4:H4"/>
    <mergeCell ref="D3:H3"/>
    <mergeCell ref="D83:E83"/>
    <mergeCell ref="J75:M75"/>
    <mergeCell ref="D82:E82"/>
    <mergeCell ref="G78:H78"/>
    <mergeCell ref="G79:H79"/>
    <mergeCell ref="G76:H76"/>
    <mergeCell ref="G77:H77"/>
    <mergeCell ref="A68:N68"/>
    <mergeCell ref="B69:I69"/>
    <mergeCell ref="A60:N60"/>
    <mergeCell ref="B61:I61"/>
    <mergeCell ref="A62:N62"/>
    <mergeCell ref="B63:I63"/>
    <mergeCell ref="A65:D65"/>
  </mergeCells>
  <pageMargins left="0.55118110236220474" right="0.35433070866141736" top="0.59055118110236227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ED_ADM</vt:lpstr>
      <vt:lpstr>ED_ADM!Títulos_a_imprimir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DGDP</dc:creator>
  <cp:lastModifiedBy>Usuario</cp:lastModifiedBy>
  <cp:lastPrinted>2021-10-06T12:59:29Z</cp:lastPrinted>
  <dcterms:created xsi:type="dcterms:W3CDTF">2014-06-17T14:06:05Z</dcterms:created>
  <dcterms:modified xsi:type="dcterms:W3CDTF">2024-10-03T21:12:17Z</dcterms:modified>
</cp:coreProperties>
</file>