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ipta2024\DGDP 2024\Departamento de Admisión del Personal 2024\EVALUACION DE DESEMPEÑO\"/>
    </mc:Choice>
  </mc:AlternateContent>
  <bookViews>
    <workbookView xWindow="0" yWindow="0" windowWidth="23040" windowHeight="8784"/>
  </bookViews>
  <sheets>
    <sheet name="ED_ADM" sheetId="2" r:id="rId1"/>
  </sheets>
  <definedNames>
    <definedName name="_xlnm.Print_Titles" localSheetId="0">ED_ADM!$1:$6</definedName>
  </definedNames>
  <calcPr calcId="162913"/>
</workbook>
</file>

<file path=xl/calcChain.xml><?xml version="1.0" encoding="utf-8"?>
<calcChain xmlns="http://schemas.openxmlformats.org/spreadsheetml/2006/main">
  <c r="E65" i="2" l="1"/>
  <c r="H65" i="2" s="1"/>
  <c r="E72" i="2" l="1"/>
  <c r="E35" i="2" l="1"/>
  <c r="H35" i="2" s="1"/>
  <c r="H72" i="2" l="1"/>
  <c r="D79" i="2" s="1"/>
  <c r="G79" i="2" s="1"/>
  <c r="D78" i="2"/>
  <c r="G78" i="2" s="1"/>
  <c r="D77" i="2"/>
  <c r="G77" i="2" s="1"/>
  <c r="G82" i="2" l="1"/>
  <c r="G83" i="2"/>
</calcChain>
</file>

<file path=xl/sharedStrings.xml><?xml version="1.0" encoding="utf-8"?>
<sst xmlns="http://schemas.openxmlformats.org/spreadsheetml/2006/main" count="119" uniqueCount="94">
  <si>
    <t>:</t>
  </si>
  <si>
    <t xml:space="preserve">Período de Evaluación </t>
  </si>
  <si>
    <t>Puesto</t>
  </si>
  <si>
    <t>Superior Inmediato</t>
  </si>
  <si>
    <t xml:space="preserve">Niveles de Evaluación </t>
  </si>
  <si>
    <t>Representa un nivel alto de desempeño o de desarrollo de la capacidad/actitud evaluada.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</si>
  <si>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</si>
  <si>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</si>
  <si>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</si>
  <si>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 xml:space="preserve">Insuficiente </t>
  </si>
  <si>
    <t xml:space="preserve">Representa un nivel insuficiente de desempeño o de desarrollo de la capacidad/actitud evaluada. </t>
  </si>
  <si>
    <t>Competencias Funcionales (45%)</t>
  </si>
  <si>
    <t>Aceptable</t>
  </si>
  <si>
    <t>Insuficiente</t>
  </si>
  <si>
    <t xml:space="preserve">Utiliza las técnicas y prácticas avanzadas de las tareas esenciales del puesto. </t>
  </si>
  <si>
    <t>Sub total</t>
  </si>
  <si>
    <t>/</t>
  </si>
  <si>
    <t>Competencias Organizacionales (45%)</t>
  </si>
  <si>
    <t xml:space="preserve">Trabajo en Equipo </t>
  </si>
  <si>
    <t>Pone los objetivos del equipo sobre los intereses personales. Facilita información relevante y comparte resultados de sus trabajos con otras áreas.</t>
  </si>
  <si>
    <t xml:space="preserve">Interactúa efectivamente en un grupo de trabajo aportando ideas para llegar a un consenso. Es tolerante con las personas que piensan diferente. </t>
  </si>
  <si>
    <t>Uso de la Información</t>
  </si>
  <si>
    <t>Control</t>
  </si>
  <si>
    <t xml:space="preserve">Compromiso </t>
  </si>
  <si>
    <t xml:space="preserve">Conoce la importancia y el efecto de su trabajo dentro de la institución.  Conoce a los usuarios de los servicios y tecnología desarrollada ofrecidos por la Institución. </t>
  </si>
  <si>
    <t>Organización y Planificación de Trabajo.</t>
  </si>
  <si>
    <t xml:space="preserve">Solución de Problemas </t>
  </si>
  <si>
    <t xml:space="preserve">Busca soluciones efectivas considerando las reglas, instrucciones y procedimientos impartidos por su superior inmediato.  </t>
  </si>
  <si>
    <t xml:space="preserve">Mejoramiento de Procesos </t>
  </si>
  <si>
    <t xml:space="preserve">Es receptivo y mantiene buena actitud ante los cambios para mejorar procesos de trabajo.  </t>
  </si>
  <si>
    <t xml:space="preserve">Demuestra auto motivación, entusiasmo, dedicación y confianza en lograr los resultados. Capacidad de negociación. Se esmera por conseguirlos e informarlos. </t>
  </si>
  <si>
    <t xml:space="preserve">Se adapta y mantiene control ante situaciones bajo presión o cambios en planes de trabajo o instrucciones. Escucha y evalúa antes de reaccionar o enfrentar situaciones conflictivas. </t>
  </si>
  <si>
    <t xml:space="preserve">Desarrollo Profesional </t>
  </si>
  <si>
    <t xml:space="preserve">Muestra interés y se preocupa por adquirir nuevos conocimientos, ya sea mediante cursos, adiestramientos o lecturas para mantenerse actualizado en sus funciones. </t>
  </si>
  <si>
    <t>Cumplimiento de normas institucionales (10%)</t>
  </si>
  <si>
    <t>Cumple con las normas y el Reglamento Interno de la Institución</t>
  </si>
  <si>
    <t>RESULTADO DE EVALUACIÓN</t>
  </si>
  <si>
    <t xml:space="preserve">RESULTADO DE ACUERDO AL TOTAL DE PUNTOS </t>
  </si>
  <si>
    <t>Competencias Evaluadas</t>
  </si>
  <si>
    <t>Puntaje</t>
  </si>
  <si>
    <t>Peso</t>
  </si>
  <si>
    <t>Porcentaje</t>
  </si>
  <si>
    <t>Competencias funcionales</t>
  </si>
  <si>
    <t>x</t>
  </si>
  <si>
    <t xml:space="preserve">Competencias organizacionales            </t>
  </si>
  <si>
    <t xml:space="preserve">Cumplimiento de normas institucionales </t>
  </si>
  <si>
    <t>Total de puntos:</t>
  </si>
  <si>
    <t>=</t>
  </si>
  <si>
    <t>(Según Escala de Resultados)</t>
  </si>
  <si>
    <t>C.I. N°</t>
  </si>
  <si>
    <t>Fecha de Evaluación:________________________</t>
  </si>
  <si>
    <t>Firma del Evaluado:_____________________                                         Firma, sello y aclaración del Evaluador:________________________</t>
  </si>
  <si>
    <t>A</t>
  </si>
  <si>
    <t>E</t>
  </si>
  <si>
    <t>MB</t>
  </si>
  <si>
    <t>B</t>
  </si>
  <si>
    <t>I</t>
  </si>
  <si>
    <t>Bueno</t>
  </si>
  <si>
    <t>Excelente</t>
  </si>
  <si>
    <t>Muy Bueno</t>
  </si>
  <si>
    <t>Representa un nivel óptimo de desempeño o de desarrollo de la capacidad/actitud evaluada.</t>
  </si>
  <si>
    <t>Nombre y Apellido del Evaluado:</t>
  </si>
  <si>
    <t>Vínculo Laboral:</t>
  </si>
  <si>
    <t>Dependencia</t>
  </si>
  <si>
    <t xml:space="preserve">En este formulario se evalúa el desempeño del funcionario a través de una Escala de Calificación aplicada  al cumplimiento de las competencias. Evalúe cada competencia y asigne una puntuación de acuerdo a la escala siguiente. </t>
  </si>
  <si>
    <t>Opera con rapidez, eficiencia y precisión los equipos y sistemas informáticos para desarrollar y desempeñar su trabajo.</t>
  </si>
  <si>
    <t>Utiliza el Manual de Funciones de su puesto de trabajo.</t>
  </si>
  <si>
    <t>Presenta informes de las actividades realizadas en el puesto.</t>
  </si>
  <si>
    <t xml:space="preserve">Desempeña sus funciones con  calidad y calidez, ya sea tomando acción por cuenta propia, o buscando aprobación y recomendando las alternativas y canales de solución correspondientes. </t>
  </si>
  <si>
    <t>Demuestra interés en proporcionar altenativas de solución a las necesidades básicas de los usuarios internos y externos.</t>
  </si>
  <si>
    <t>Servicio al usuario interno y externo</t>
  </si>
  <si>
    <t>Demuestra responsabilidad en el análisis y en el uso adecuado y ético de la información.</t>
  </si>
  <si>
    <t>Controla la ejecución de las actividades y la eficacia del mismo para el logro de  los objetivos.</t>
  </si>
  <si>
    <t xml:space="preserve">Se involucra activamente   con los  objetivos/metas de su área de trabajo. Enfatiza lo positivo de su organización. </t>
  </si>
  <si>
    <t xml:space="preserve">Organiza su trabajo, materiales y equipos necesarios para manejar adecuadamente su tiempo y establecer prioridades. Proporciona   respuestas adecuadas frente a situaciones en las cuales no existen procedimientos definidos. </t>
  </si>
  <si>
    <t>Total Porcentaje:</t>
  </si>
  <si>
    <t>4,00 - 4,45</t>
  </si>
  <si>
    <t>3,5 - 3,95</t>
  </si>
  <si>
    <t>3,00 - 3,45</t>
  </si>
  <si>
    <t>0   -    2,95</t>
  </si>
  <si>
    <t>4,50   -  5</t>
  </si>
  <si>
    <t>90% - 100%</t>
  </si>
  <si>
    <t>0% - 59%</t>
  </si>
  <si>
    <t>60% - 69%</t>
  </si>
  <si>
    <t>70% - 79%</t>
  </si>
  <si>
    <t>80% - 89%</t>
  </si>
  <si>
    <t>Ofrece soporte profesional, administrativo y técnico, para la ejecución de procesos del área de trabajo correspondiente a coadyuvar al logro de objetivos y metas que fueron  propuestos de conformidad a la planificación estratégica.</t>
  </si>
  <si>
    <t>Dirección de Gestión y Desarrollo de las Personas</t>
  </si>
  <si>
    <t>C- Comentarios del evaluador:</t>
  </si>
  <si>
    <t>D- Esta conforme con la Evaluación?</t>
  </si>
  <si>
    <r>
      <t xml:space="preserve">Formulario de Evaluación de Desempeño y Potencial para </t>
    </r>
    <r>
      <rPr>
        <b/>
        <sz val="16"/>
        <color rgb="FFFF0000"/>
        <rFont val="Times New Roman"/>
        <family val="1"/>
      </rPr>
      <t>ADMINISTRATIVOS</t>
    </r>
  </si>
  <si>
    <r>
      <t xml:space="preserve">A-  Plan de mejora: </t>
    </r>
    <r>
      <rPr>
        <b/>
        <sz val="12"/>
        <color rgb="FFFF0000"/>
        <rFont val="Times New Roman"/>
        <family val="1"/>
      </rPr>
      <t>(Favor indicar las acciones de mejora para el Evaluado)</t>
    </r>
  </si>
  <si>
    <r>
      <t xml:space="preserve">B- Necesidades de capacitación: </t>
    </r>
    <r>
      <rPr>
        <b/>
        <sz val="12"/>
        <color rgb="FFFF0000"/>
        <rFont val="Times New Roman"/>
        <family val="1"/>
      </rPr>
      <t>(Favor indicar las capacitaciones requeridas para el evaluado)</t>
    </r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</si>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</sst>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i/>
      <u/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Border="1"/>
    <xf numFmtId="0" fontId="8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justify" wrapText="1" indent="2"/>
    </xf>
    <xf numFmtId="0" fontId="8" fillId="0" borderId="0" xfId="0" applyFont="1" applyBorder="1" applyAlignment="1">
      <alignment horizontal="left" vertical="justify" wrapText="1" indent="2"/>
    </xf>
    <xf numFmtId="0" fontId="7" fillId="0" borderId="0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indent="2"/>
    </xf>
    <xf numFmtId="0" fontId="7" fillId="0" borderId="0" xfId="0" applyFont="1" applyBorder="1"/>
    <xf numFmtId="0" fontId="7" fillId="0" borderId="0" xfId="0" applyFont="1" applyBorder="1" applyAlignment="1"/>
    <xf numFmtId="0" fontId="17" fillId="0" borderId="0" xfId="0" applyFont="1"/>
    <xf numFmtId="0" fontId="10" fillId="0" borderId="0" xfId="0" applyFont="1"/>
    <xf numFmtId="0" fontId="8" fillId="0" borderId="0" xfId="0" applyFont="1"/>
    <xf numFmtId="0" fontId="17" fillId="0" borderId="0" xfId="0" applyFont="1" applyAlignment="1">
      <alignment horizontal="center"/>
    </xf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15" xfId="0" applyFont="1" applyBorder="1"/>
    <xf numFmtId="14" fontId="7" fillId="0" borderId="0" xfId="0" applyNumberFormat="1" applyFont="1" applyBorder="1" applyAlignment="1"/>
    <xf numFmtId="0" fontId="8" fillId="0" borderId="4" xfId="0" applyFont="1" applyBorder="1"/>
    <xf numFmtId="0" fontId="10" fillId="0" borderId="4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0" fillId="0" borderId="12" xfId="0" applyFont="1" applyBorder="1"/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/>
    <xf numFmtId="0" fontId="10" fillId="0" borderId="21" xfId="0" applyFont="1" applyBorder="1"/>
    <xf numFmtId="2" fontId="7" fillId="0" borderId="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7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vertical="justify"/>
    </xf>
    <xf numFmtId="0" fontId="15" fillId="0" borderId="1" xfId="0" applyFont="1" applyBorder="1" applyAlignment="1">
      <alignment horizontal="left" indent="3"/>
    </xf>
    <xf numFmtId="0" fontId="16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left" indent="2"/>
    </xf>
    <xf numFmtId="2" fontId="8" fillId="0" borderId="0" xfId="0" applyNumberFormat="1" applyFont="1" applyBorder="1"/>
    <xf numFmtId="2" fontId="8" fillId="0" borderId="5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8" fillId="0" borderId="15" xfId="0" applyFont="1" applyBorder="1"/>
    <xf numFmtId="0" fontId="10" fillId="0" borderId="22" xfId="0" applyFont="1" applyBorder="1"/>
    <xf numFmtId="0" fontId="10" fillId="0" borderId="16" xfId="0" applyFont="1" applyBorder="1"/>
    <xf numFmtId="0" fontId="10" fillId="0" borderId="18" xfId="0" applyFont="1" applyBorder="1"/>
    <xf numFmtId="0" fontId="10" fillId="0" borderId="3" xfId="0" applyFont="1" applyBorder="1"/>
    <xf numFmtId="0" fontId="10" fillId="0" borderId="9" xfId="0" applyFont="1" applyBorder="1"/>
    <xf numFmtId="0" fontId="7" fillId="0" borderId="4" xfId="0" applyFont="1" applyBorder="1" applyAlignment="1">
      <alignment horizontal="center" vertical="center"/>
    </xf>
    <xf numFmtId="0" fontId="10" fillId="0" borderId="6" xfId="0" applyFont="1" applyBorder="1"/>
    <xf numFmtId="0" fontId="10" fillId="0" borderId="31" xfId="0" applyFont="1" applyBorder="1"/>
    <xf numFmtId="0" fontId="8" fillId="0" borderId="17" xfId="0" applyFont="1" applyBorder="1"/>
    <xf numFmtId="0" fontId="10" fillId="0" borderId="23" xfId="0" applyFont="1" applyBorder="1"/>
    <xf numFmtId="0" fontId="10" fillId="0" borderId="28" xfId="0" applyFont="1" applyBorder="1"/>
    <xf numFmtId="0" fontId="10" fillId="0" borderId="19" xfId="0" applyFont="1" applyBorder="1"/>
    <xf numFmtId="0" fontId="17" fillId="0" borderId="0" xfId="0" applyFont="1" applyBorder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justify"/>
    </xf>
    <xf numFmtId="0" fontId="11" fillId="0" borderId="14" xfId="0" applyFont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justify"/>
    </xf>
    <xf numFmtId="0" fontId="7" fillId="0" borderId="1" xfId="0" applyFont="1" applyBorder="1" applyAlignment="1">
      <alignment horizontal="left" vertical="justify"/>
    </xf>
    <xf numFmtId="0" fontId="7" fillId="0" borderId="2" xfId="0" applyFont="1" applyBorder="1" applyAlignment="1">
      <alignment horizontal="left" vertical="justify"/>
    </xf>
    <xf numFmtId="0" fontId="7" fillId="0" borderId="16" xfId="0" applyFont="1" applyBorder="1" applyAlignment="1">
      <alignment horizontal="left" vertical="justify"/>
    </xf>
    <xf numFmtId="0" fontId="7" fillId="0" borderId="10" xfId="0" applyFont="1" applyBorder="1" applyAlignment="1">
      <alignment horizontal="left" vertical="justify"/>
    </xf>
    <xf numFmtId="0" fontId="11" fillId="5" borderId="4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1" fillId="5" borderId="15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11" fillId="5" borderId="15" xfId="0" applyFont="1" applyFill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left" vertical="center"/>
    </xf>
    <xf numFmtId="14" fontId="9" fillId="0" borderId="30" xfId="0" applyNumberFormat="1" applyFont="1" applyBorder="1" applyAlignment="1">
      <alignment horizontal="left" vertical="center"/>
    </xf>
    <xf numFmtId="14" fontId="9" fillId="0" borderId="29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left" vertical="center"/>
    </xf>
    <xf numFmtId="3" fontId="8" fillId="0" borderId="28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left" vertical="center"/>
    </xf>
    <xf numFmtId="14" fontId="7" fillId="0" borderId="28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4" fontId="8" fillId="0" borderId="21" xfId="0" applyNumberFormat="1" applyFont="1" applyBorder="1" applyAlignment="1">
      <alignment horizontal="left" vertical="center"/>
    </xf>
    <xf numFmtId="14" fontId="8" fillId="0" borderId="28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left" vertical="center"/>
    </xf>
    <xf numFmtId="14" fontId="8" fillId="0" borderId="15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651932</xdr:colOff>
      <xdr:row>4</xdr:row>
      <xdr:rowOff>42334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3332" cy="92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51"/>
  <sheetViews>
    <sheetView tabSelected="1" topLeftCell="A58" zoomScale="90" zoomScaleNormal="90" workbookViewId="0">
      <selection activeCell="J10" sqref="J10"/>
    </sheetView>
  </sheetViews>
  <sheetFormatPr baseColWidth="10" defaultRowHeight="14.4" x14ac:dyDescent="0.3"/>
  <cols>
    <col min="1" max="1" width="6.88671875" customWidth="1"/>
    <col min="2" max="2" width="18.88671875" style="3" customWidth="1"/>
    <col min="4" max="4" width="23.5546875" customWidth="1"/>
    <col min="5" max="5" width="16.33203125" customWidth="1"/>
    <col min="6" max="6" width="10.44140625" customWidth="1"/>
    <col min="7" max="7" width="9" customWidth="1"/>
    <col min="8" max="8" width="9.88671875" customWidth="1"/>
    <col min="9" max="9" width="3.33203125" customWidth="1"/>
    <col min="10" max="10" width="5.33203125" customWidth="1"/>
    <col min="11" max="11" width="8.88671875" customWidth="1"/>
    <col min="12" max="12" width="10.6640625" customWidth="1"/>
    <col min="13" max="13" width="10" customWidth="1"/>
    <col min="14" max="14" width="10.109375" customWidth="1"/>
  </cols>
  <sheetData>
    <row r="2" spans="1:14" ht="25.5" customHeight="1" x14ac:dyDescent="0.3"/>
    <row r="3" spans="1:14" x14ac:dyDescent="0.3">
      <c r="C3" s="2"/>
      <c r="D3" s="79"/>
      <c r="E3" s="79"/>
      <c r="F3" s="79"/>
      <c r="G3" s="79"/>
      <c r="H3" s="79"/>
    </row>
    <row r="4" spans="1:14" x14ac:dyDescent="0.3">
      <c r="C4" s="1"/>
      <c r="D4" s="78"/>
      <c r="E4" s="78"/>
      <c r="F4" s="78"/>
      <c r="G4" s="78"/>
      <c r="H4" s="78"/>
    </row>
    <row r="5" spans="1:14" ht="21" customHeight="1" thickBot="1" x14ac:dyDescent="0.35">
      <c r="A5" s="146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26.25" customHeight="1" thickBot="1" x14ac:dyDescent="0.35">
      <c r="A6" s="148" t="s">
        <v>90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</row>
    <row r="7" spans="1:14" ht="31.5" customHeight="1" x14ac:dyDescent="0.3">
      <c r="A7" s="151" t="s">
        <v>61</v>
      </c>
      <c r="B7" s="152"/>
      <c r="C7" s="7" t="s">
        <v>0</v>
      </c>
      <c r="D7" s="153"/>
      <c r="E7" s="154"/>
      <c r="F7" s="154"/>
      <c r="G7" s="154"/>
      <c r="H7" s="154"/>
      <c r="I7" s="155"/>
      <c r="J7" s="71"/>
      <c r="K7" s="71"/>
      <c r="L7" s="71"/>
      <c r="M7" s="71"/>
      <c r="N7" s="72"/>
    </row>
    <row r="8" spans="1:14" ht="19.5" customHeight="1" x14ac:dyDescent="0.3">
      <c r="A8" s="158" t="s">
        <v>49</v>
      </c>
      <c r="B8" s="159"/>
      <c r="C8" s="8" t="s">
        <v>0</v>
      </c>
      <c r="D8" s="156"/>
      <c r="E8" s="156"/>
      <c r="F8" s="156"/>
      <c r="G8" s="156"/>
      <c r="H8" s="156"/>
      <c r="I8" s="157"/>
      <c r="J8" s="32"/>
      <c r="K8" s="32"/>
      <c r="L8" s="32"/>
      <c r="M8" s="32"/>
      <c r="N8" s="33"/>
    </row>
    <row r="9" spans="1:14" ht="33" customHeight="1" x14ac:dyDescent="0.3">
      <c r="A9" s="158" t="s">
        <v>1</v>
      </c>
      <c r="B9" s="159"/>
      <c r="C9" s="9" t="s">
        <v>0</v>
      </c>
      <c r="D9" s="160" t="s">
        <v>93</v>
      </c>
      <c r="E9" s="160"/>
      <c r="F9" s="160"/>
      <c r="G9" s="160"/>
      <c r="H9" s="160"/>
      <c r="I9" s="161"/>
      <c r="J9" s="32"/>
      <c r="K9" s="162"/>
      <c r="L9" s="162"/>
      <c r="M9" s="162"/>
      <c r="N9" s="163"/>
    </row>
    <row r="10" spans="1:14" ht="14.25" customHeight="1" x14ac:dyDescent="0.3">
      <c r="A10" s="158" t="s">
        <v>62</v>
      </c>
      <c r="B10" s="159"/>
      <c r="C10" s="9" t="s">
        <v>0</v>
      </c>
      <c r="D10" s="164"/>
      <c r="E10" s="164"/>
      <c r="F10" s="164"/>
      <c r="G10" s="164"/>
      <c r="H10" s="164"/>
      <c r="I10" s="165"/>
      <c r="J10" s="32"/>
      <c r="K10" s="32"/>
      <c r="L10" s="32"/>
      <c r="M10" s="32"/>
      <c r="N10" s="33"/>
    </row>
    <row r="11" spans="1:14" ht="22.5" customHeight="1" x14ac:dyDescent="0.3">
      <c r="A11" s="158" t="s">
        <v>2</v>
      </c>
      <c r="B11" s="159"/>
      <c r="C11" s="9" t="s">
        <v>0</v>
      </c>
      <c r="D11" s="164"/>
      <c r="E11" s="164"/>
      <c r="F11" s="164"/>
      <c r="G11" s="164"/>
      <c r="H11" s="164"/>
      <c r="I11" s="165"/>
      <c r="J11" s="32"/>
      <c r="K11" s="32"/>
      <c r="L11" s="32"/>
      <c r="M11" s="32"/>
      <c r="N11" s="33"/>
    </row>
    <row r="12" spans="1:14" ht="33.75" customHeight="1" x14ac:dyDescent="0.3">
      <c r="A12" s="158" t="s">
        <v>63</v>
      </c>
      <c r="B12" s="159"/>
      <c r="C12" s="9" t="s">
        <v>0</v>
      </c>
      <c r="D12" s="173"/>
      <c r="E12" s="173"/>
      <c r="F12" s="173"/>
      <c r="G12" s="173"/>
      <c r="H12" s="173"/>
      <c r="I12" s="174"/>
      <c r="J12" s="34"/>
      <c r="K12" s="32"/>
      <c r="L12" s="32"/>
      <c r="M12" s="32"/>
      <c r="N12" s="33"/>
    </row>
    <row r="13" spans="1:14" ht="27.75" customHeight="1" thickBot="1" x14ac:dyDescent="0.35">
      <c r="A13" s="169" t="s">
        <v>3</v>
      </c>
      <c r="B13" s="170"/>
      <c r="C13" s="10" t="s">
        <v>0</v>
      </c>
      <c r="D13" s="171"/>
      <c r="E13" s="171"/>
      <c r="F13" s="171"/>
      <c r="G13" s="171"/>
      <c r="H13" s="171"/>
      <c r="I13" s="172"/>
      <c r="J13" s="32"/>
      <c r="K13" s="32"/>
      <c r="L13" s="32"/>
      <c r="M13" s="32"/>
      <c r="N13" s="33"/>
    </row>
    <row r="14" spans="1:14" ht="15.6" x14ac:dyDescent="0.3">
      <c r="A14" s="11"/>
      <c r="B14" s="12"/>
      <c r="C14" s="59"/>
      <c r="D14" s="13"/>
      <c r="E14" s="13"/>
      <c r="F14" s="13"/>
      <c r="G14" s="13"/>
      <c r="H14" s="13"/>
      <c r="I14" s="13"/>
      <c r="J14" s="32"/>
      <c r="K14" s="32"/>
      <c r="L14" s="32"/>
      <c r="M14" s="32"/>
      <c r="N14" s="33"/>
    </row>
    <row r="15" spans="1:14" ht="15.6" x14ac:dyDescent="0.3">
      <c r="A15" s="11"/>
      <c r="B15" s="12"/>
      <c r="C15" s="14"/>
      <c r="D15" s="13"/>
      <c r="E15" s="13"/>
      <c r="F15" s="13"/>
      <c r="G15" s="13"/>
      <c r="H15" s="13"/>
      <c r="I15" s="13"/>
      <c r="J15" s="32"/>
      <c r="K15" s="32"/>
      <c r="L15" s="32"/>
      <c r="M15" s="32"/>
      <c r="N15" s="33"/>
    </row>
    <row r="16" spans="1:14" ht="36.75" customHeight="1" x14ac:dyDescent="0.3">
      <c r="A16" s="136" t="s">
        <v>64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</row>
    <row r="17" spans="1:14" ht="5.25" customHeight="1" x14ac:dyDescent="0.3">
      <c r="A17" s="35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20.25" customHeight="1" x14ac:dyDescent="0.3">
      <c r="A18" s="127" t="s">
        <v>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9"/>
    </row>
    <row r="19" spans="1:14" ht="3" customHeight="1" x14ac:dyDescent="0.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15.6" x14ac:dyDescent="0.3">
      <c r="A20" s="18">
        <v>5</v>
      </c>
      <c r="B20" s="31" t="s">
        <v>58</v>
      </c>
      <c r="C20" s="139" t="s">
        <v>60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</row>
    <row r="21" spans="1:14" ht="16.5" customHeight="1" x14ac:dyDescent="0.3">
      <c r="A21" s="18">
        <v>4</v>
      </c>
      <c r="B21" s="31" t="s">
        <v>59</v>
      </c>
      <c r="C21" s="143" t="s">
        <v>5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5"/>
    </row>
    <row r="22" spans="1:14" ht="15.6" x14ac:dyDescent="0.3">
      <c r="A22" s="18">
        <v>3</v>
      </c>
      <c r="B22" s="31" t="s">
        <v>57</v>
      </c>
      <c r="C22" s="141" t="s">
        <v>6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2"/>
    </row>
    <row r="23" spans="1:14" ht="15.6" x14ac:dyDescent="0.3">
      <c r="A23" s="18">
        <v>2</v>
      </c>
      <c r="B23" s="31" t="s">
        <v>7</v>
      </c>
      <c r="C23" s="134" t="s">
        <v>8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</row>
    <row r="24" spans="1:14" ht="15.6" x14ac:dyDescent="0.3">
      <c r="A24" s="18">
        <v>1</v>
      </c>
      <c r="B24" s="31" t="s">
        <v>9</v>
      </c>
      <c r="C24" s="134" t="s">
        <v>10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15.6" x14ac:dyDescent="0.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15.6" x14ac:dyDescent="0.3">
      <c r="A26" s="36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</row>
    <row r="27" spans="1:14" ht="15.6" x14ac:dyDescent="0.3">
      <c r="A27" s="127" t="s">
        <v>11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ht="15.6" x14ac:dyDescent="0.3">
      <c r="A28" s="19"/>
      <c r="B28" s="89"/>
      <c r="C28" s="89"/>
      <c r="D28" s="89"/>
      <c r="E28" s="89"/>
      <c r="F28" s="89"/>
      <c r="G28" s="89"/>
      <c r="H28" s="89"/>
      <c r="I28" s="90"/>
      <c r="J28" s="20" t="s">
        <v>53</v>
      </c>
      <c r="K28" s="20" t="s">
        <v>54</v>
      </c>
      <c r="L28" s="20" t="s">
        <v>55</v>
      </c>
      <c r="M28" s="20" t="s">
        <v>52</v>
      </c>
      <c r="N28" s="21" t="s">
        <v>56</v>
      </c>
    </row>
    <row r="29" spans="1:14" ht="24" customHeight="1" x14ac:dyDescent="0.3">
      <c r="A29" s="22">
        <v>1</v>
      </c>
      <c r="B29" s="101" t="s">
        <v>14</v>
      </c>
      <c r="C29" s="101"/>
      <c r="D29" s="101"/>
      <c r="E29" s="101"/>
      <c r="F29" s="101"/>
      <c r="G29" s="101"/>
      <c r="H29" s="101"/>
      <c r="I29" s="101"/>
      <c r="J29" s="31"/>
      <c r="K29" s="31"/>
      <c r="L29" s="31"/>
      <c r="M29" s="31"/>
      <c r="N29" s="37"/>
    </row>
    <row r="30" spans="1:14" ht="26.25" customHeight="1" x14ac:dyDescent="0.3">
      <c r="A30" s="22">
        <v>2</v>
      </c>
      <c r="B30" s="130" t="s">
        <v>65</v>
      </c>
      <c r="C30" s="130"/>
      <c r="D30" s="130"/>
      <c r="E30" s="130"/>
      <c r="F30" s="130"/>
      <c r="G30" s="130"/>
      <c r="H30" s="130"/>
      <c r="I30" s="130"/>
      <c r="J30" s="31"/>
      <c r="K30" s="31"/>
      <c r="L30" s="31"/>
      <c r="M30" s="31"/>
      <c r="N30" s="37"/>
    </row>
    <row r="31" spans="1:14" ht="46.5" customHeight="1" x14ac:dyDescent="0.3">
      <c r="A31" s="41">
        <v>3</v>
      </c>
      <c r="B31" s="131" t="s">
        <v>86</v>
      </c>
      <c r="C31" s="132"/>
      <c r="D31" s="132"/>
      <c r="E31" s="132"/>
      <c r="F31" s="132"/>
      <c r="G31" s="132"/>
      <c r="H31" s="132"/>
      <c r="I31" s="132"/>
      <c r="J31" s="31"/>
      <c r="K31" s="31"/>
      <c r="L31" s="31"/>
      <c r="M31" s="31"/>
      <c r="N31" s="37"/>
    </row>
    <row r="32" spans="1:14" ht="15.6" x14ac:dyDescent="0.3">
      <c r="A32" s="22">
        <v>4</v>
      </c>
      <c r="B32" s="133" t="s">
        <v>66</v>
      </c>
      <c r="C32" s="133"/>
      <c r="D32" s="133"/>
      <c r="E32" s="133"/>
      <c r="F32" s="133"/>
      <c r="G32" s="133"/>
      <c r="H32" s="133"/>
      <c r="I32" s="133"/>
      <c r="J32" s="31"/>
      <c r="K32" s="31"/>
      <c r="L32" s="31"/>
      <c r="M32" s="31"/>
      <c r="N32" s="37"/>
    </row>
    <row r="33" spans="1:14" ht="15.6" x14ac:dyDescent="0.3">
      <c r="A33" s="41">
        <v>5</v>
      </c>
      <c r="B33" s="101" t="s">
        <v>67</v>
      </c>
      <c r="C33" s="101"/>
      <c r="D33" s="101"/>
      <c r="E33" s="101"/>
      <c r="F33" s="101"/>
      <c r="G33" s="101"/>
      <c r="H33" s="101"/>
      <c r="I33" s="101"/>
      <c r="J33" s="31"/>
      <c r="K33" s="31"/>
      <c r="L33" s="31"/>
      <c r="M33" s="31"/>
      <c r="N33" s="37"/>
    </row>
    <row r="34" spans="1:14" ht="15.6" x14ac:dyDescent="0.3">
      <c r="A34" s="35"/>
      <c r="B34" s="38"/>
      <c r="C34" s="38"/>
      <c r="D34" s="38"/>
      <c r="E34" s="38"/>
      <c r="F34" s="38"/>
      <c r="G34" s="38"/>
      <c r="H34" s="38"/>
      <c r="I34" s="38"/>
      <c r="J34" s="32"/>
      <c r="K34" s="32"/>
      <c r="L34" s="32"/>
      <c r="M34" s="32"/>
      <c r="N34" s="33"/>
    </row>
    <row r="35" spans="1:14" ht="15.6" x14ac:dyDescent="0.3">
      <c r="A35" s="125" t="s">
        <v>15</v>
      </c>
      <c r="B35" s="126"/>
      <c r="C35" s="126"/>
      <c r="D35" s="126"/>
      <c r="E35" s="39">
        <f>J29+K29+L29+M29+N29+J30+K30+L30+M30+N30+J31+K31+L31+M31+N31+J32+K32+L32+M32+N32+J33+K33+L33+M33+N33</f>
        <v>0</v>
      </c>
      <c r="F35" s="39" t="s">
        <v>16</v>
      </c>
      <c r="G35" s="39">
        <v>5</v>
      </c>
      <c r="H35" s="40">
        <f>E35/G35</f>
        <v>0</v>
      </c>
      <c r="I35" s="38"/>
      <c r="J35" s="32"/>
      <c r="K35" s="32"/>
      <c r="L35" s="32"/>
      <c r="M35" s="32"/>
      <c r="N35" s="33"/>
    </row>
    <row r="36" spans="1:14" ht="15.6" x14ac:dyDescent="0.3">
      <c r="A36" s="70"/>
      <c r="B36" s="39"/>
      <c r="C36" s="39"/>
      <c r="D36" s="39"/>
      <c r="E36" s="39"/>
      <c r="F36" s="39"/>
      <c r="G36" s="39"/>
      <c r="H36" s="39"/>
      <c r="I36" s="38"/>
      <c r="J36" s="32"/>
      <c r="K36" s="32"/>
      <c r="L36" s="32"/>
      <c r="M36" s="32"/>
      <c r="N36" s="33"/>
    </row>
    <row r="37" spans="1:14" ht="15.6" x14ac:dyDescent="0.3">
      <c r="A37" s="127" t="s">
        <v>17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9"/>
    </row>
    <row r="38" spans="1:14" ht="15.6" x14ac:dyDescent="0.3">
      <c r="A38" s="19"/>
      <c r="B38" s="89"/>
      <c r="C38" s="89"/>
      <c r="D38" s="89"/>
      <c r="E38" s="89"/>
      <c r="F38" s="89"/>
      <c r="G38" s="89"/>
      <c r="H38" s="89"/>
      <c r="I38" s="90"/>
      <c r="J38" s="20" t="s">
        <v>53</v>
      </c>
      <c r="K38" s="20" t="s">
        <v>54</v>
      </c>
      <c r="L38" s="20" t="s">
        <v>55</v>
      </c>
      <c r="M38" s="20" t="s">
        <v>52</v>
      </c>
      <c r="N38" s="21" t="s">
        <v>56</v>
      </c>
    </row>
    <row r="39" spans="1:14" ht="15.6" x14ac:dyDescent="0.3">
      <c r="A39" s="91" t="s">
        <v>70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</row>
    <row r="40" spans="1:14" ht="33.75" customHeight="1" x14ac:dyDescent="0.3">
      <c r="A40" s="41">
        <v>1</v>
      </c>
      <c r="B40" s="120" t="s">
        <v>68</v>
      </c>
      <c r="C40" s="101"/>
      <c r="D40" s="101"/>
      <c r="E40" s="101"/>
      <c r="F40" s="101"/>
      <c r="G40" s="101"/>
      <c r="H40" s="101"/>
      <c r="I40" s="101"/>
      <c r="J40" s="31"/>
      <c r="K40" s="31"/>
      <c r="L40" s="31"/>
      <c r="M40" s="31"/>
      <c r="N40" s="37"/>
    </row>
    <row r="41" spans="1:14" ht="33.75" customHeight="1" x14ac:dyDescent="0.3">
      <c r="A41" s="41">
        <v>2</v>
      </c>
      <c r="B41" s="101" t="s">
        <v>69</v>
      </c>
      <c r="C41" s="101"/>
      <c r="D41" s="101"/>
      <c r="E41" s="101"/>
      <c r="F41" s="101"/>
      <c r="G41" s="101"/>
      <c r="H41" s="101"/>
      <c r="I41" s="101"/>
      <c r="J41" s="31"/>
      <c r="K41" s="31"/>
      <c r="L41" s="31"/>
      <c r="M41" s="31"/>
      <c r="N41" s="37"/>
    </row>
    <row r="42" spans="1:14" ht="15.6" x14ac:dyDescent="0.3">
      <c r="A42" s="91" t="s">
        <v>18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3"/>
    </row>
    <row r="43" spans="1:14" ht="31.5" customHeight="1" x14ac:dyDescent="0.3">
      <c r="A43" s="41">
        <v>3</v>
      </c>
      <c r="B43" s="101" t="s">
        <v>19</v>
      </c>
      <c r="C43" s="101"/>
      <c r="D43" s="101"/>
      <c r="E43" s="101"/>
      <c r="F43" s="101"/>
      <c r="G43" s="101"/>
      <c r="H43" s="101"/>
      <c r="I43" s="101"/>
      <c r="J43" s="31"/>
      <c r="K43" s="31"/>
      <c r="L43" s="31"/>
      <c r="M43" s="31"/>
      <c r="N43" s="37"/>
    </row>
    <row r="44" spans="1:14" ht="34.5" customHeight="1" x14ac:dyDescent="0.3">
      <c r="A44" s="41">
        <v>4</v>
      </c>
      <c r="B44" s="101" t="s">
        <v>20</v>
      </c>
      <c r="C44" s="101"/>
      <c r="D44" s="101"/>
      <c r="E44" s="101"/>
      <c r="F44" s="101"/>
      <c r="G44" s="101"/>
      <c r="H44" s="101"/>
      <c r="I44" s="101"/>
      <c r="J44" s="31"/>
      <c r="K44" s="31"/>
      <c r="L44" s="31"/>
      <c r="M44" s="31"/>
      <c r="N44" s="37"/>
    </row>
    <row r="45" spans="1:14" ht="15.6" x14ac:dyDescent="0.3">
      <c r="A45" s="91" t="s">
        <v>21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3"/>
    </row>
    <row r="46" spans="1:14" ht="24" customHeight="1" x14ac:dyDescent="0.3">
      <c r="A46" s="41">
        <v>5</v>
      </c>
      <c r="B46" s="101" t="s">
        <v>71</v>
      </c>
      <c r="C46" s="101"/>
      <c r="D46" s="101"/>
      <c r="E46" s="101"/>
      <c r="F46" s="101"/>
      <c r="G46" s="101"/>
      <c r="H46" s="101"/>
      <c r="I46" s="101"/>
      <c r="J46" s="31"/>
      <c r="K46" s="31"/>
      <c r="L46" s="31"/>
      <c r="M46" s="31"/>
      <c r="N46" s="37"/>
    </row>
    <row r="47" spans="1:14" ht="15.6" x14ac:dyDescent="0.3">
      <c r="A47" s="91" t="s">
        <v>22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3"/>
    </row>
    <row r="48" spans="1:14" ht="15.6" x14ac:dyDescent="0.3">
      <c r="A48" s="42">
        <v>6</v>
      </c>
      <c r="B48" s="122" t="s">
        <v>72</v>
      </c>
      <c r="C48" s="123"/>
      <c r="D48" s="123"/>
      <c r="E48" s="123"/>
      <c r="F48" s="123"/>
      <c r="G48" s="123"/>
      <c r="H48" s="123"/>
      <c r="I48" s="124"/>
      <c r="J48" s="43"/>
      <c r="K48" s="43"/>
      <c r="L48" s="43"/>
      <c r="M48" s="43"/>
      <c r="N48" s="44"/>
    </row>
    <row r="49" spans="1:14" ht="15.6" x14ac:dyDescent="0.3">
      <c r="A49" s="91" t="s">
        <v>23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3"/>
    </row>
    <row r="50" spans="1:14" ht="30" customHeight="1" x14ac:dyDescent="0.3">
      <c r="A50" s="41">
        <v>7</v>
      </c>
      <c r="B50" s="101" t="s">
        <v>73</v>
      </c>
      <c r="C50" s="101"/>
      <c r="D50" s="101"/>
      <c r="E50" s="101"/>
      <c r="F50" s="101"/>
      <c r="G50" s="101"/>
      <c r="H50" s="101"/>
      <c r="I50" s="101"/>
      <c r="J50" s="31"/>
      <c r="K50" s="31"/>
      <c r="L50" s="31"/>
      <c r="M50" s="31"/>
      <c r="N50" s="37"/>
    </row>
    <row r="51" spans="1:14" ht="32.25" customHeight="1" x14ac:dyDescent="0.3">
      <c r="A51" s="41">
        <v>8</v>
      </c>
      <c r="B51" s="120" t="s">
        <v>24</v>
      </c>
      <c r="C51" s="101"/>
      <c r="D51" s="101"/>
      <c r="E51" s="101"/>
      <c r="F51" s="101"/>
      <c r="G51" s="101"/>
      <c r="H51" s="101"/>
      <c r="I51" s="101"/>
      <c r="J51" s="31"/>
      <c r="K51" s="31"/>
      <c r="L51" s="31"/>
      <c r="M51" s="31"/>
      <c r="N51" s="37"/>
    </row>
    <row r="52" spans="1:14" ht="15.6" x14ac:dyDescent="0.3">
      <c r="A52" s="91" t="s">
        <v>25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3"/>
    </row>
    <row r="53" spans="1:14" ht="52.5" customHeight="1" x14ac:dyDescent="0.3">
      <c r="A53" s="41">
        <v>9</v>
      </c>
      <c r="B53" s="121" t="s">
        <v>74</v>
      </c>
      <c r="C53" s="121"/>
      <c r="D53" s="121"/>
      <c r="E53" s="121"/>
      <c r="F53" s="121"/>
      <c r="G53" s="121"/>
      <c r="H53" s="121"/>
      <c r="I53" s="121"/>
      <c r="J53" s="31"/>
      <c r="K53" s="31"/>
      <c r="L53" s="31"/>
      <c r="M53" s="31"/>
      <c r="N53" s="37"/>
    </row>
    <row r="54" spans="1:14" ht="15.6" x14ac:dyDescent="0.3">
      <c r="A54" s="91" t="s">
        <v>26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3"/>
    </row>
    <row r="55" spans="1:14" ht="33.75" customHeight="1" x14ac:dyDescent="0.3">
      <c r="A55" s="41">
        <v>10</v>
      </c>
      <c r="B55" s="94" t="s">
        <v>27</v>
      </c>
      <c r="C55" s="94"/>
      <c r="D55" s="94"/>
      <c r="E55" s="94"/>
      <c r="F55" s="94"/>
      <c r="G55" s="94"/>
      <c r="H55" s="94"/>
      <c r="I55" s="94"/>
      <c r="J55" s="31"/>
      <c r="K55" s="31"/>
      <c r="L55" s="31"/>
      <c r="M55" s="31"/>
      <c r="N55" s="37"/>
    </row>
    <row r="56" spans="1:14" ht="15.6" x14ac:dyDescent="0.3">
      <c r="A56" s="91" t="s">
        <v>28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3"/>
    </row>
    <row r="57" spans="1:14" ht="15.6" x14ac:dyDescent="0.3">
      <c r="A57" s="41">
        <v>11</v>
      </c>
      <c r="B57" s="94" t="s">
        <v>29</v>
      </c>
      <c r="C57" s="94"/>
      <c r="D57" s="94"/>
      <c r="E57" s="94"/>
      <c r="F57" s="94"/>
      <c r="G57" s="94"/>
      <c r="H57" s="94"/>
      <c r="I57" s="94"/>
      <c r="J57" s="31"/>
      <c r="K57" s="31"/>
      <c r="L57" s="31"/>
      <c r="M57" s="31"/>
      <c r="N57" s="37"/>
    </row>
    <row r="58" spans="1:14" ht="15.6" x14ac:dyDescent="0.3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3"/>
    </row>
    <row r="59" spans="1:14" ht="33" customHeight="1" x14ac:dyDescent="0.3">
      <c r="A59" s="41">
        <v>12</v>
      </c>
      <c r="B59" s="94" t="s">
        <v>30</v>
      </c>
      <c r="C59" s="94"/>
      <c r="D59" s="94"/>
      <c r="E59" s="94"/>
      <c r="F59" s="94"/>
      <c r="G59" s="94"/>
      <c r="H59" s="94"/>
      <c r="I59" s="94"/>
      <c r="J59" s="31"/>
      <c r="K59" s="31"/>
      <c r="L59" s="31"/>
      <c r="M59" s="31"/>
      <c r="N59" s="37"/>
    </row>
    <row r="60" spans="1:14" ht="15.6" x14ac:dyDescent="0.3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3"/>
    </row>
    <row r="61" spans="1:14" ht="36" customHeight="1" x14ac:dyDescent="0.3">
      <c r="A61" s="41">
        <v>13</v>
      </c>
      <c r="B61" s="94" t="s">
        <v>31</v>
      </c>
      <c r="C61" s="94"/>
      <c r="D61" s="94"/>
      <c r="E61" s="94"/>
      <c r="F61" s="94"/>
      <c r="G61" s="94"/>
      <c r="H61" s="94"/>
      <c r="I61" s="94"/>
      <c r="J61" s="31"/>
      <c r="K61" s="31"/>
      <c r="L61" s="31"/>
      <c r="M61" s="31"/>
      <c r="N61" s="37"/>
    </row>
    <row r="62" spans="1:14" ht="15.6" x14ac:dyDescent="0.3">
      <c r="A62" s="95" t="s">
        <v>32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3"/>
    </row>
    <row r="63" spans="1:14" ht="35.25" customHeight="1" x14ac:dyDescent="0.3">
      <c r="A63" s="41">
        <v>14</v>
      </c>
      <c r="B63" s="96" t="s">
        <v>33</v>
      </c>
      <c r="C63" s="94"/>
      <c r="D63" s="94"/>
      <c r="E63" s="94"/>
      <c r="F63" s="94"/>
      <c r="G63" s="94"/>
      <c r="H63" s="94"/>
      <c r="I63" s="94"/>
      <c r="J63" s="31"/>
      <c r="K63" s="31"/>
      <c r="L63" s="31"/>
      <c r="M63" s="31"/>
      <c r="N63" s="37"/>
    </row>
    <row r="64" spans="1:14" ht="15.6" x14ac:dyDescent="0.3">
      <c r="A64" s="73"/>
      <c r="B64" s="45"/>
      <c r="C64" s="45"/>
      <c r="D64" s="45"/>
      <c r="E64" s="45"/>
      <c r="F64" s="45"/>
      <c r="G64" s="45"/>
      <c r="H64" s="45"/>
      <c r="I64" s="45"/>
      <c r="J64" s="46"/>
      <c r="K64" s="46"/>
      <c r="L64" s="46"/>
      <c r="M64" s="46"/>
      <c r="N64" s="74"/>
    </row>
    <row r="65" spans="1:16" ht="15.6" x14ac:dyDescent="0.3">
      <c r="A65" s="97" t="s">
        <v>15</v>
      </c>
      <c r="B65" s="98"/>
      <c r="C65" s="98"/>
      <c r="D65" s="98"/>
      <c r="E65" s="47">
        <f>J40+K40+L40+M40+N40+J41+K41+L41+M41+N41+J43+K43+L43+M43+N43+J44+K44+L44+M44+N44+J46+K46+L46+M46+N46+J48+K48+L48+M48+N48+J50+K50+L50+M50+N50+J51+K51+L51+M51+N51+J53+K53+L53+M53+N53+J55+K55+L55+M55+N55+J57+K57+L57+M57+N57+J59+K59+L59+M59+N59+J61+K61+L61+M61+N61+J63+K63+L63+M63+N63</f>
        <v>0</v>
      </c>
      <c r="F65" s="47" t="s">
        <v>16</v>
      </c>
      <c r="G65" s="47">
        <v>14</v>
      </c>
      <c r="H65" s="40">
        <f>E65/G65</f>
        <v>0</v>
      </c>
      <c r="I65" s="48"/>
      <c r="J65" s="49"/>
      <c r="K65" s="49"/>
      <c r="L65" s="49"/>
      <c r="M65" s="49"/>
      <c r="N65" s="75"/>
    </row>
    <row r="66" spans="1:16" ht="15.6" x14ac:dyDescent="0.3">
      <c r="A66" s="70"/>
      <c r="B66" s="39"/>
      <c r="C66" s="39"/>
      <c r="D66" s="39"/>
      <c r="E66" s="39"/>
      <c r="F66" s="39"/>
      <c r="G66" s="39"/>
      <c r="H66" s="50"/>
      <c r="I66" s="38"/>
      <c r="J66" s="32"/>
      <c r="K66" s="32"/>
      <c r="L66" s="32"/>
      <c r="M66" s="32"/>
      <c r="N66" s="33"/>
    </row>
    <row r="67" spans="1:16" ht="15.6" x14ac:dyDescent="0.3">
      <c r="A67" s="70"/>
      <c r="B67" s="39"/>
      <c r="C67" s="39"/>
      <c r="D67" s="39"/>
      <c r="E67" s="39"/>
      <c r="F67" s="39"/>
      <c r="G67" s="39"/>
      <c r="H67" s="39"/>
      <c r="I67" s="38"/>
      <c r="J67" s="32"/>
      <c r="K67" s="32"/>
      <c r="L67" s="32"/>
      <c r="M67" s="32"/>
      <c r="N67" s="33"/>
    </row>
    <row r="68" spans="1:16" ht="15.6" x14ac:dyDescent="0.3">
      <c r="A68" s="86" t="s">
        <v>34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8"/>
    </row>
    <row r="69" spans="1:16" ht="15.6" x14ac:dyDescent="0.3">
      <c r="A69" s="19"/>
      <c r="B69" s="89"/>
      <c r="C69" s="89"/>
      <c r="D69" s="89"/>
      <c r="E69" s="89"/>
      <c r="F69" s="89"/>
      <c r="G69" s="89"/>
      <c r="H69" s="89"/>
      <c r="I69" s="90"/>
      <c r="J69" s="20" t="s">
        <v>53</v>
      </c>
      <c r="K69" s="20" t="s">
        <v>54</v>
      </c>
      <c r="L69" s="20" t="s">
        <v>55</v>
      </c>
      <c r="M69" s="20" t="s">
        <v>52</v>
      </c>
      <c r="N69" s="21" t="s">
        <v>56</v>
      </c>
    </row>
    <row r="70" spans="1:16" ht="15.6" x14ac:dyDescent="0.3">
      <c r="A70" s="41">
        <v>1</v>
      </c>
      <c r="B70" s="101" t="s">
        <v>35</v>
      </c>
      <c r="C70" s="101"/>
      <c r="D70" s="101"/>
      <c r="E70" s="101"/>
      <c r="F70" s="101"/>
      <c r="G70" s="101"/>
      <c r="H70" s="101"/>
      <c r="I70" s="101"/>
      <c r="J70" s="31"/>
      <c r="K70" s="31"/>
      <c r="L70" s="31"/>
      <c r="M70" s="31"/>
      <c r="N70" s="37"/>
    </row>
    <row r="71" spans="1:16" ht="15.6" x14ac:dyDescent="0.3">
      <c r="A71" s="35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</row>
    <row r="72" spans="1:16" ht="15.6" x14ac:dyDescent="0.3">
      <c r="A72" s="102" t="s">
        <v>15</v>
      </c>
      <c r="B72" s="103"/>
      <c r="C72" s="103"/>
      <c r="D72" s="103"/>
      <c r="E72" s="51">
        <f>J70+K70+L70+M70+N70</f>
        <v>0</v>
      </c>
      <c r="F72" s="51" t="s">
        <v>16</v>
      </c>
      <c r="G72" s="51">
        <v>1</v>
      </c>
      <c r="H72" s="40">
        <f>E72/G72</f>
        <v>0</v>
      </c>
      <c r="I72" s="52"/>
      <c r="J72" s="52"/>
      <c r="K72" s="52"/>
      <c r="L72" s="52"/>
      <c r="M72" s="52"/>
      <c r="N72" s="76"/>
    </row>
    <row r="73" spans="1:16" ht="15.6" x14ac:dyDescent="0.3">
      <c r="A73" s="36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3"/>
    </row>
    <row r="74" spans="1:16" ht="15.6" x14ac:dyDescent="0.3">
      <c r="A74" s="3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3"/>
      <c r="O74" s="6"/>
      <c r="P74" s="6"/>
    </row>
    <row r="75" spans="1:16" ht="30.75" customHeight="1" x14ac:dyDescent="0.3">
      <c r="A75" s="104" t="s">
        <v>36</v>
      </c>
      <c r="B75" s="105"/>
      <c r="C75" s="105"/>
      <c r="D75" s="105"/>
      <c r="E75" s="105"/>
      <c r="F75" s="105"/>
      <c r="G75" s="105"/>
      <c r="H75" s="105"/>
      <c r="I75" s="38"/>
      <c r="J75" s="81" t="s">
        <v>37</v>
      </c>
      <c r="K75" s="81"/>
      <c r="L75" s="81"/>
      <c r="M75" s="81"/>
      <c r="N75" s="33"/>
      <c r="O75" s="6"/>
      <c r="P75" s="6"/>
    </row>
    <row r="76" spans="1:16" ht="15.75" customHeight="1" x14ac:dyDescent="0.3">
      <c r="A76" s="109" t="s">
        <v>38</v>
      </c>
      <c r="B76" s="110"/>
      <c r="C76" s="110"/>
      <c r="D76" s="53" t="s">
        <v>39</v>
      </c>
      <c r="E76" s="54"/>
      <c r="F76" s="53" t="s">
        <v>40</v>
      </c>
      <c r="G76" s="84" t="s">
        <v>41</v>
      </c>
      <c r="H76" s="85"/>
      <c r="I76" s="38"/>
      <c r="J76" s="55" t="s">
        <v>58</v>
      </c>
      <c r="K76" s="55"/>
      <c r="L76" s="56" t="s">
        <v>80</v>
      </c>
      <c r="M76" s="56" t="s">
        <v>81</v>
      </c>
      <c r="N76" s="33"/>
      <c r="O76" s="30"/>
      <c r="P76" s="6"/>
    </row>
    <row r="77" spans="1:16" ht="15.6" x14ac:dyDescent="0.3">
      <c r="A77" s="106" t="s">
        <v>42</v>
      </c>
      <c r="B77" s="107"/>
      <c r="C77" s="108"/>
      <c r="D77" s="57">
        <f>H35</f>
        <v>0</v>
      </c>
      <c r="E77" s="58" t="s">
        <v>43</v>
      </c>
      <c r="F77" s="58">
        <v>0.45</v>
      </c>
      <c r="G77" s="82">
        <f>D77*F77</f>
        <v>0</v>
      </c>
      <c r="H77" s="83"/>
      <c r="I77" s="38"/>
      <c r="J77" s="55" t="s">
        <v>59</v>
      </c>
      <c r="K77" s="55"/>
      <c r="L77" s="56" t="s">
        <v>76</v>
      </c>
      <c r="M77" s="56" t="s">
        <v>85</v>
      </c>
      <c r="N77" s="33"/>
      <c r="O77" s="6"/>
      <c r="P77" s="6"/>
    </row>
    <row r="78" spans="1:16" ht="15.6" x14ac:dyDescent="0.3">
      <c r="A78" s="106" t="s">
        <v>44</v>
      </c>
      <c r="B78" s="107"/>
      <c r="C78" s="108"/>
      <c r="D78" s="57">
        <f>H65</f>
        <v>0</v>
      </c>
      <c r="E78" s="58" t="s">
        <v>43</v>
      </c>
      <c r="F78" s="58">
        <v>0.45</v>
      </c>
      <c r="G78" s="82">
        <f>D78*F78</f>
        <v>0</v>
      </c>
      <c r="H78" s="83"/>
      <c r="I78" s="38"/>
      <c r="J78" s="55" t="s">
        <v>57</v>
      </c>
      <c r="K78" s="55"/>
      <c r="L78" s="56" t="s">
        <v>77</v>
      </c>
      <c r="M78" s="56" t="s">
        <v>84</v>
      </c>
      <c r="N78" s="33"/>
      <c r="O78" s="30"/>
      <c r="P78" s="6"/>
    </row>
    <row r="79" spans="1:16" ht="15.6" x14ac:dyDescent="0.3">
      <c r="A79" s="106" t="s">
        <v>45</v>
      </c>
      <c r="B79" s="107"/>
      <c r="C79" s="108"/>
      <c r="D79" s="57">
        <f>H72</f>
        <v>0</v>
      </c>
      <c r="E79" s="58" t="s">
        <v>43</v>
      </c>
      <c r="F79" s="58">
        <v>0.1</v>
      </c>
      <c r="G79" s="82">
        <f>D79*F79</f>
        <v>0</v>
      </c>
      <c r="H79" s="83"/>
      <c r="I79" s="38"/>
      <c r="J79" s="55" t="s">
        <v>12</v>
      </c>
      <c r="K79" s="55"/>
      <c r="L79" s="56" t="s">
        <v>78</v>
      </c>
      <c r="M79" s="56" t="s">
        <v>83</v>
      </c>
      <c r="N79" s="33"/>
      <c r="O79" s="30"/>
      <c r="P79" s="6"/>
    </row>
    <row r="80" spans="1:16" ht="15.6" x14ac:dyDescent="0.3">
      <c r="A80" s="60"/>
      <c r="B80" s="38"/>
      <c r="C80" s="23"/>
      <c r="D80" s="38"/>
      <c r="E80" s="38"/>
      <c r="F80" s="38"/>
      <c r="G80" s="38"/>
      <c r="H80" s="38"/>
      <c r="I80" s="38"/>
      <c r="J80" s="55" t="s">
        <v>13</v>
      </c>
      <c r="K80" s="55"/>
      <c r="L80" s="56" t="s">
        <v>79</v>
      </c>
      <c r="M80" s="56" t="s">
        <v>82</v>
      </c>
      <c r="N80" s="33"/>
      <c r="O80" s="6"/>
      <c r="P80" s="6"/>
    </row>
    <row r="81" spans="1:16" ht="16.2" thickBot="1" x14ac:dyDescent="0.35">
      <c r="A81" s="60"/>
      <c r="B81" s="38"/>
      <c r="C81" s="23"/>
      <c r="D81" s="38"/>
      <c r="E81" s="38"/>
      <c r="F81" s="38"/>
      <c r="G81" s="38"/>
      <c r="H81" s="38"/>
      <c r="I81" s="38"/>
      <c r="J81" s="24"/>
      <c r="K81" s="38"/>
      <c r="L81" s="38"/>
      <c r="M81" s="38"/>
      <c r="N81" s="64"/>
      <c r="O81" s="6"/>
      <c r="P81" s="6"/>
    </row>
    <row r="82" spans="1:16" ht="16.2" thickBot="1" x14ac:dyDescent="0.35">
      <c r="A82" s="35"/>
      <c r="B82" s="61"/>
      <c r="C82" s="25"/>
      <c r="D82" s="80" t="s">
        <v>75</v>
      </c>
      <c r="E82" s="80"/>
      <c r="F82" s="61"/>
      <c r="G82" s="62">
        <f>(G77+G78+G79)*20</f>
        <v>0</v>
      </c>
      <c r="H82" s="59"/>
      <c r="I82" s="77"/>
      <c r="J82" s="38"/>
      <c r="K82" s="38"/>
      <c r="L82" s="38"/>
      <c r="M82" s="38"/>
      <c r="N82" s="64"/>
    </row>
    <row r="83" spans="1:16" ht="16.8" thickBot="1" x14ac:dyDescent="0.4">
      <c r="A83" s="36"/>
      <c r="B83" s="32"/>
      <c r="C83" s="32"/>
      <c r="D83" s="80" t="s">
        <v>46</v>
      </c>
      <c r="E83" s="80"/>
      <c r="F83" s="32"/>
      <c r="G83" s="62">
        <f>G77+G78+G79</f>
        <v>0</v>
      </c>
      <c r="H83" s="14" t="s">
        <v>47</v>
      </c>
      <c r="I83" s="63" t="s">
        <v>48</v>
      </c>
      <c r="J83" s="32"/>
      <c r="K83" s="32"/>
      <c r="L83" s="32"/>
      <c r="M83" s="32"/>
      <c r="N83" s="33"/>
    </row>
    <row r="84" spans="1:16" ht="16.5" customHeight="1" x14ac:dyDescent="0.3">
      <c r="A84" s="111" t="s">
        <v>91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</row>
    <row r="85" spans="1:16" ht="21.75" customHeight="1" x14ac:dyDescent="0.3">
      <c r="A85" s="166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8"/>
    </row>
    <row r="86" spans="1:16" ht="19.5" customHeight="1" x14ac:dyDescent="0.3">
      <c r="A86" s="166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8"/>
    </row>
    <row r="87" spans="1:16" ht="15.6" x14ac:dyDescent="0.3">
      <c r="A87" s="166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8"/>
    </row>
    <row r="88" spans="1:16" ht="15.6" x14ac:dyDescent="0.3">
      <c r="A88" s="114" t="s">
        <v>92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6"/>
    </row>
    <row r="89" spans="1:16" ht="20.25" customHeight="1" x14ac:dyDescent="0.3">
      <c r="A89" s="1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8"/>
    </row>
    <row r="90" spans="1:16" ht="22.5" customHeight="1" x14ac:dyDescent="0.3">
      <c r="A90" s="1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</row>
    <row r="91" spans="1:16" ht="15.6" x14ac:dyDescent="0.3">
      <c r="A91" s="1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8"/>
    </row>
    <row r="92" spans="1:16" ht="20.25" customHeight="1" x14ac:dyDescent="0.3">
      <c r="A92" s="117" t="s">
        <v>88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9"/>
    </row>
    <row r="93" spans="1:16" ht="20.25" customHeight="1" x14ac:dyDescent="0.3">
      <c r="A93" s="166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8"/>
    </row>
    <row r="94" spans="1:16" ht="22.5" customHeight="1" x14ac:dyDescent="0.3">
      <c r="A94" s="166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8"/>
    </row>
    <row r="95" spans="1:16" ht="18.75" customHeight="1" x14ac:dyDescent="0.3">
      <c r="A95" s="166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8"/>
    </row>
    <row r="96" spans="1:16" ht="20.25" customHeight="1" x14ac:dyDescent="0.3">
      <c r="A96" s="111" t="s">
        <v>89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</row>
    <row r="97" spans="1:14" ht="15.6" x14ac:dyDescent="0.3">
      <c r="A97" s="36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3"/>
    </row>
    <row r="98" spans="1:14" ht="15.6" x14ac:dyDescent="0.3">
      <c r="A98" s="65"/>
      <c r="B98" s="49"/>
      <c r="C98" s="49"/>
      <c r="D98" s="49"/>
      <c r="E98" s="49"/>
      <c r="F98" s="49"/>
      <c r="G98" s="49"/>
      <c r="H98" s="49"/>
      <c r="I98" s="32"/>
      <c r="J98" s="32"/>
      <c r="K98" s="32"/>
      <c r="L98" s="32"/>
      <c r="M98" s="32"/>
      <c r="N98" s="33"/>
    </row>
    <row r="99" spans="1:14" ht="15.6" x14ac:dyDescent="0.3">
      <c r="A99" s="66"/>
      <c r="B99" s="52"/>
      <c r="C99" s="52"/>
      <c r="D99" s="52"/>
      <c r="E99" s="52"/>
      <c r="F99" s="52"/>
      <c r="G99" s="52"/>
      <c r="H99" s="52"/>
      <c r="I99" s="32"/>
      <c r="J99" s="32"/>
      <c r="K99" s="32"/>
      <c r="L99" s="32"/>
      <c r="M99" s="32"/>
      <c r="N99" s="33"/>
    </row>
    <row r="100" spans="1:14" ht="15.6" x14ac:dyDescent="0.3">
      <c r="A100" s="66"/>
      <c r="B100" s="52"/>
      <c r="C100" s="52"/>
      <c r="D100" s="52"/>
      <c r="E100" s="52"/>
      <c r="F100" s="52"/>
      <c r="G100" s="52"/>
      <c r="H100" s="52"/>
      <c r="I100" s="32"/>
      <c r="J100" s="32"/>
      <c r="K100" s="32"/>
      <c r="L100" s="32"/>
      <c r="M100" s="32"/>
      <c r="N100" s="33"/>
    </row>
    <row r="101" spans="1:14" ht="15.6" x14ac:dyDescent="0.3">
      <c r="A101" s="36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</row>
    <row r="102" spans="1:14" ht="15.6" x14ac:dyDescent="0.3">
      <c r="A102" s="36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3"/>
    </row>
    <row r="103" spans="1:14" ht="15.6" x14ac:dyDescent="0.3">
      <c r="A103" s="36" t="s">
        <v>51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3"/>
    </row>
    <row r="104" spans="1:14" ht="15.6" x14ac:dyDescent="0.3">
      <c r="A104" s="36"/>
      <c r="B104" s="100"/>
      <c r="C104" s="100"/>
      <c r="D104" s="100"/>
      <c r="E104" s="100"/>
      <c r="F104" s="32"/>
      <c r="G104" s="32"/>
      <c r="H104" s="32"/>
      <c r="I104" s="32"/>
      <c r="J104" s="32"/>
      <c r="K104" s="32"/>
      <c r="L104" s="32"/>
      <c r="M104" s="32"/>
      <c r="N104" s="33"/>
    </row>
    <row r="105" spans="1:14" ht="15.6" x14ac:dyDescent="0.3">
      <c r="A105" s="36"/>
      <c r="B105" s="32"/>
      <c r="C105" s="32" t="s">
        <v>50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3"/>
    </row>
    <row r="106" spans="1:14" ht="16.2" thickBot="1" x14ac:dyDescent="0.35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9"/>
    </row>
    <row r="107" spans="1:14" ht="15.6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</row>
    <row r="108" spans="1:14" ht="15.6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</row>
    <row r="109" spans="1:14" ht="15.6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</row>
    <row r="110" spans="1:14" ht="15.6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</row>
    <row r="111" spans="1:14" ht="15.6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</row>
    <row r="112" spans="1:14" ht="15.6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  <row r="113" spans="1:14" ht="15.6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1:14" ht="15.6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</row>
    <row r="115" spans="1:14" ht="15.6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</row>
    <row r="116" spans="1:14" ht="15.6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1:14" ht="15.6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1:14" ht="15.6" x14ac:dyDescent="0.3">
      <c r="A118" s="28"/>
      <c r="B118" s="28"/>
      <c r="C118" s="28"/>
      <c r="D118" s="28"/>
      <c r="E118" s="28"/>
      <c r="F118" s="28"/>
      <c r="G118" s="28"/>
      <c r="H118" s="99"/>
      <c r="I118" s="99"/>
      <c r="J118" s="28"/>
      <c r="K118" s="28"/>
      <c r="L118" s="28"/>
      <c r="M118" s="28"/>
      <c r="N118" s="28"/>
    </row>
    <row r="119" spans="1:14" x14ac:dyDescent="0.3">
      <c r="A119" s="26"/>
      <c r="B119" s="29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1:14" x14ac:dyDescent="0.3">
      <c r="A120" s="26"/>
      <c r="B120" s="29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spans="1:14" x14ac:dyDescent="0.3">
      <c r="A121" s="26"/>
      <c r="B121" s="29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1:14" x14ac:dyDescent="0.3">
      <c r="A122" s="26"/>
      <c r="B122" s="29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1:14" x14ac:dyDescent="0.3">
      <c r="A123" s="26"/>
      <c r="B123" s="29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1:14" x14ac:dyDescent="0.3">
      <c r="A124" s="26"/>
      <c r="B124" s="29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1:14" x14ac:dyDescent="0.3">
      <c r="A125" s="26"/>
      <c r="B125" s="29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spans="1:14" x14ac:dyDescent="0.3">
      <c r="A126" s="26"/>
      <c r="B126" s="29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 x14ac:dyDescent="0.3">
      <c r="A127" s="26"/>
      <c r="B127" s="29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spans="1:14" x14ac:dyDescent="0.3">
      <c r="A128" s="26"/>
      <c r="B128" s="29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1:14" x14ac:dyDescent="0.3">
      <c r="A129" s="26"/>
      <c r="B129" s="29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1:14" x14ac:dyDescent="0.3">
      <c r="A130" s="26"/>
      <c r="B130" s="29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1:14" x14ac:dyDescent="0.3">
      <c r="A131" s="26"/>
      <c r="B131" s="29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1:14" x14ac:dyDescent="0.3">
      <c r="A132" s="26"/>
      <c r="B132" s="29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1:14" x14ac:dyDescent="0.3">
      <c r="A133" s="26"/>
      <c r="B133" s="29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1:14" x14ac:dyDescent="0.3">
      <c r="A134" s="26"/>
      <c r="B134" s="29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x14ac:dyDescent="0.3">
      <c r="A135" s="26"/>
      <c r="B135" s="29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1:14" x14ac:dyDescent="0.3">
      <c r="A136" s="26"/>
      <c r="B136" s="29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1:14" x14ac:dyDescent="0.3">
      <c r="A137" s="26"/>
      <c r="B137" s="29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1:14" x14ac:dyDescent="0.3">
      <c r="A138" s="26"/>
      <c r="B138" s="29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1:14" x14ac:dyDescent="0.3">
      <c r="A139" s="26"/>
      <c r="B139" s="29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4" x14ac:dyDescent="0.3">
      <c r="A140" s="26"/>
      <c r="B140" s="29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1:14" x14ac:dyDescent="0.3">
      <c r="A141" s="26"/>
      <c r="B141" s="29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 x14ac:dyDescent="0.3">
      <c r="A142" s="26"/>
      <c r="B142" s="29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1:14" x14ac:dyDescent="0.3">
      <c r="A143" s="26"/>
      <c r="B143" s="29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spans="1:14" x14ac:dyDescent="0.3">
      <c r="A144" s="26"/>
      <c r="B144" s="29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 x14ac:dyDescent="0.3">
      <c r="A145" s="26"/>
      <c r="B145" s="29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spans="1:14" x14ac:dyDescent="0.3">
      <c r="A146" s="26"/>
      <c r="B146" s="29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x14ac:dyDescent="0.3">
      <c r="A147" s="26"/>
      <c r="B147" s="29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spans="1:14" x14ac:dyDescent="0.3">
      <c r="A148" s="26"/>
      <c r="B148" s="29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1:14" x14ac:dyDescent="0.3">
      <c r="A149" s="26"/>
      <c r="B149" s="29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spans="1:14" x14ac:dyDescent="0.3">
      <c r="A150" s="26"/>
      <c r="B150" s="29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spans="1:14" x14ac:dyDescent="0.3">
      <c r="A151" s="26"/>
      <c r="B151" s="29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 x14ac:dyDescent="0.3">
      <c r="A152" s="26"/>
      <c r="B152" s="29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4" x14ac:dyDescent="0.3">
      <c r="A153" s="26"/>
      <c r="B153" s="29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spans="1:14" x14ac:dyDescent="0.3">
      <c r="A154" s="26"/>
      <c r="B154" s="29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x14ac:dyDescent="0.3">
      <c r="A155" s="26"/>
      <c r="B155" s="29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x14ac:dyDescent="0.3">
      <c r="A156" s="26"/>
      <c r="B156" s="29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 x14ac:dyDescent="0.3">
      <c r="A157" s="26"/>
      <c r="B157" s="29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1:14" x14ac:dyDescent="0.3">
      <c r="A158" s="26"/>
      <c r="B158" s="29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1:14" x14ac:dyDescent="0.3">
      <c r="A159" s="26"/>
      <c r="B159" s="29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1:14" x14ac:dyDescent="0.3">
      <c r="A160" s="26"/>
      <c r="B160" s="29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 x14ac:dyDescent="0.3">
      <c r="A161" s="26"/>
      <c r="B161" s="29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3">
      <c r="A162" s="26"/>
      <c r="B162" s="29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 x14ac:dyDescent="0.3">
      <c r="A163" s="26"/>
      <c r="B163" s="29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 x14ac:dyDescent="0.3">
      <c r="A164" s="26"/>
      <c r="B164" s="29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 x14ac:dyDescent="0.3">
      <c r="A165" s="26"/>
      <c r="B165" s="29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 x14ac:dyDescent="0.3">
      <c r="A166" s="26"/>
      <c r="B166" s="29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x14ac:dyDescent="0.3">
      <c r="A167" s="26"/>
      <c r="B167" s="29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3">
      <c r="A168" s="26"/>
      <c r="B168" s="29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 x14ac:dyDescent="0.3">
      <c r="A169" s="26"/>
      <c r="B169" s="29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 x14ac:dyDescent="0.3">
      <c r="A170" s="26"/>
      <c r="B170" s="29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3">
      <c r="A171" s="26"/>
      <c r="B171" s="29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 x14ac:dyDescent="0.3">
      <c r="A172" s="26"/>
      <c r="B172" s="29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x14ac:dyDescent="0.3">
      <c r="A173" s="26"/>
      <c r="B173" s="29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3">
      <c r="A174" s="26"/>
      <c r="B174" s="29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3">
      <c r="A175" s="26"/>
      <c r="B175" s="29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3">
      <c r="A176" s="26"/>
      <c r="B176" s="29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3">
      <c r="A177" s="26"/>
      <c r="B177" s="29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3">
      <c r="A178" s="26"/>
      <c r="B178" s="29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3">
      <c r="A179" s="26"/>
      <c r="B179" s="29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3">
      <c r="A180" s="26"/>
      <c r="B180" s="29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x14ac:dyDescent="0.3">
      <c r="A181" s="26"/>
      <c r="B181" s="29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 x14ac:dyDescent="0.3">
      <c r="A182" s="26"/>
      <c r="B182" s="29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 x14ac:dyDescent="0.3">
      <c r="A183" s="26"/>
      <c r="B183" s="29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3">
      <c r="A184" s="26"/>
      <c r="B184" s="29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 x14ac:dyDescent="0.3">
      <c r="A185" s="26"/>
      <c r="B185" s="29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3">
      <c r="A186" s="26"/>
      <c r="B186" s="29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x14ac:dyDescent="0.3">
      <c r="A187" s="26"/>
      <c r="B187" s="29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3">
      <c r="A188" s="26"/>
      <c r="B188" s="29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3">
      <c r="A189" s="26"/>
      <c r="B189" s="29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3">
      <c r="A190" s="26"/>
      <c r="B190" s="29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 x14ac:dyDescent="0.3">
      <c r="A191" s="26"/>
      <c r="B191" s="29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3">
      <c r="A192" s="26"/>
      <c r="B192" s="29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3">
      <c r="A193" s="26"/>
      <c r="B193" s="29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3">
      <c r="A194" s="26"/>
      <c r="B194" s="29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 x14ac:dyDescent="0.3">
      <c r="A195" s="26"/>
      <c r="B195" s="29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3">
      <c r="A196" s="26"/>
      <c r="B196" s="29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 x14ac:dyDescent="0.3">
      <c r="A197" s="26"/>
      <c r="B197" s="29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x14ac:dyDescent="0.3">
      <c r="A198" s="26"/>
      <c r="B198" s="29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3">
      <c r="A199" s="26"/>
      <c r="B199" s="29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3">
      <c r="A200" s="26"/>
      <c r="B200" s="29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1:14" x14ac:dyDescent="0.3">
      <c r="A201" s="26"/>
      <c r="B201" s="29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spans="1:14" x14ac:dyDescent="0.3">
      <c r="A202" s="26"/>
      <c r="B202" s="29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1:14" x14ac:dyDescent="0.3">
      <c r="A203" s="26"/>
      <c r="B203" s="29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1:14" x14ac:dyDescent="0.3">
      <c r="A204" s="26"/>
      <c r="B204" s="29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4" x14ac:dyDescent="0.3">
      <c r="A205" s="26"/>
      <c r="B205" s="29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</row>
    <row r="206" spans="1:14" x14ac:dyDescent="0.3">
      <c r="A206" s="26"/>
      <c r="B206" s="29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x14ac:dyDescent="0.3">
      <c r="A207" s="4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3">
      <c r="A208" s="4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3">
      <c r="A209" s="4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3">
      <c r="A210" s="4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3">
      <c r="A211" s="4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3">
      <c r="A212" s="4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3">
      <c r="A213" s="4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3">
      <c r="A214" s="4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3">
      <c r="A215" s="4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3">
      <c r="A216" s="4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3">
      <c r="A217" s="4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3">
      <c r="A218" s="4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3">
      <c r="A219" s="4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3">
      <c r="A220" s="4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3">
      <c r="A221" s="4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3">
      <c r="A222" s="4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3">
      <c r="A223" s="4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3">
      <c r="A224" s="4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3">
      <c r="A225" s="4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3">
      <c r="A226" s="4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3">
      <c r="A227" s="4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3">
      <c r="A228" s="4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3">
      <c r="A229" s="4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3">
      <c r="A230" s="4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3">
      <c r="A231" s="4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3">
      <c r="A232" s="4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3">
      <c r="A233" s="4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3">
      <c r="A234" s="4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3">
      <c r="A235" s="4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3">
      <c r="A236" s="4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3">
      <c r="A237" s="4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3">
      <c r="A238" s="4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3">
      <c r="A239" s="4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3">
      <c r="A240" s="4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3">
      <c r="A241" s="4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3">
      <c r="A242" s="4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3">
      <c r="A243" s="4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3">
      <c r="A244" s="4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3">
      <c r="A245" s="4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3">
      <c r="A246" s="4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3">
      <c r="A247" s="4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3">
      <c r="A248" s="4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3">
      <c r="A249" s="4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3">
      <c r="A250" s="4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3">
      <c r="A251" s="4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3">
      <c r="A252" s="4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3">
      <c r="A253" s="4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3">
      <c r="A254" s="4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3">
      <c r="A255" s="4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3">
      <c r="A256" s="4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3">
      <c r="A257" s="4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3">
      <c r="A258" s="4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3">
      <c r="A259" s="4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3">
      <c r="A260" s="4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3">
      <c r="A261" s="4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3">
      <c r="A262" s="4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3">
      <c r="A263" s="4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3">
      <c r="A264" s="4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3">
      <c r="A265" s="4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3">
      <c r="A266" s="4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3">
      <c r="A267" s="4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3">
      <c r="A268" s="4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3">
      <c r="A269" s="4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3">
      <c r="A270" s="4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3">
      <c r="A271" s="4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3">
      <c r="A272" s="4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3">
      <c r="A273" s="4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3">
      <c r="A274" s="4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3">
      <c r="A275" s="4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3">
      <c r="A276" s="4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3">
      <c r="A277" s="4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3">
      <c r="A278" s="4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3">
      <c r="A279" s="4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3">
      <c r="A280" s="4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3">
      <c r="A281" s="4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3">
      <c r="A282" s="4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3">
      <c r="A283" s="4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3">
      <c r="A284" s="4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3">
      <c r="A285" s="4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3">
      <c r="A286" s="4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3">
      <c r="A287" s="4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3">
      <c r="A288" s="4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3">
      <c r="A289" s="4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3">
      <c r="A290" s="4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3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3">
      <c r="A292" s="4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3">
      <c r="A293" s="4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3">
      <c r="A294" s="4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3">
      <c r="A295" s="4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3">
      <c r="A296" s="4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3">
      <c r="A297" s="4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3">
      <c r="A298" s="4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3">
      <c r="A299" s="4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3">
      <c r="A300" s="4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3">
      <c r="A301" s="4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3">
      <c r="A302" s="4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3">
      <c r="A303" s="4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3">
      <c r="A304" s="4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3">
      <c r="A305" s="4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3">
      <c r="A306" s="4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3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3">
      <c r="A308" s="4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3">
      <c r="A309" s="4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3">
      <c r="A310" s="4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3">
      <c r="A311" s="4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3">
      <c r="A312" s="4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3">
      <c r="A313" s="4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3">
      <c r="A314" s="4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3">
      <c r="A315" s="4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3">
      <c r="A316" s="4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3">
      <c r="A317" s="4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3">
      <c r="A318" s="4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3">
      <c r="A319" s="4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3">
      <c r="A320" s="4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3">
      <c r="A321" s="4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3">
      <c r="A322" s="4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3">
      <c r="A323" s="4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3">
      <c r="A324" s="4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3">
      <c r="A325" s="4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3">
      <c r="A326" s="4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3">
      <c r="A327" s="4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3">
      <c r="A328" s="4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3">
      <c r="A329" s="4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3">
      <c r="A330" s="4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3">
      <c r="A331" s="4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3">
      <c r="A332" s="4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3">
      <c r="A333" s="4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3">
      <c r="A334" s="4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3">
      <c r="A335" s="4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3">
      <c r="A336" s="4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3">
      <c r="A337" s="4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3">
      <c r="A338" s="4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3">
      <c r="A339" s="4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3">
      <c r="A340" s="4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3">
      <c r="A341" s="4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3">
      <c r="A342" s="4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3">
      <c r="A343" s="4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3">
      <c r="A344" s="4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3">
      <c r="A345" s="4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3">
      <c r="A346" s="4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3">
      <c r="A347" s="4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3">
      <c r="A348" s="4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3">
      <c r="A349" s="4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3">
      <c r="A350" s="4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3">
      <c r="A351" s="4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3">
      <c r="A352" s="4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3">
      <c r="A353" s="4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3">
      <c r="A354" s="4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3">
      <c r="A355" s="4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3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3">
      <c r="A357" s="4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3">
      <c r="A358" s="4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3">
      <c r="A359" s="4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3">
      <c r="A360" s="4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3">
      <c r="A361" s="4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3">
      <c r="A362" s="4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3">
      <c r="A363" s="4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3">
      <c r="A364" s="4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3">
      <c r="A365" s="4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3">
      <c r="A366" s="4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3">
      <c r="A367" s="4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3">
      <c r="A368" s="4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3">
      <c r="A369" s="4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3">
      <c r="A370" s="4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3">
      <c r="A371" s="4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3">
      <c r="A372" s="4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3">
      <c r="A373" s="4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3">
      <c r="A374" s="4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3">
      <c r="A375" s="4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3">
      <c r="A376" s="4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3">
      <c r="A377" s="4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3">
      <c r="A378" s="4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3">
      <c r="A379" s="4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3">
      <c r="A380" s="4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3">
      <c r="A381" s="4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3">
      <c r="A382" s="4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3">
      <c r="A383" s="4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3">
      <c r="A384" s="4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3">
      <c r="A385" s="4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3">
      <c r="A386" s="4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3">
      <c r="A387" s="4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3">
      <c r="A388" s="4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3">
      <c r="A389" s="4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3">
      <c r="A390" s="4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3">
      <c r="A391" s="4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3">
      <c r="A392" s="4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3">
      <c r="A393" s="4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3">
      <c r="A394" s="4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3">
      <c r="A395" s="4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3">
      <c r="A396" s="4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3">
      <c r="A397" s="4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3">
      <c r="A398" s="4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3">
      <c r="A399" s="4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3">
      <c r="A400" s="4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3">
      <c r="A401" s="4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3">
      <c r="A402" s="4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3">
      <c r="A403" s="4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3">
      <c r="A404" s="4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3">
      <c r="A405" s="4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3">
      <c r="A406" s="4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3">
      <c r="A407" s="4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3">
      <c r="A408" s="4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3">
      <c r="A409" s="4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3">
      <c r="A410" s="4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3">
      <c r="A411" s="4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3">
      <c r="A412" s="4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3">
      <c r="A413" s="4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3">
      <c r="A414" s="4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3">
      <c r="A415" s="4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3">
      <c r="A416" s="4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3">
      <c r="A417" s="4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3">
      <c r="A418" s="4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3">
      <c r="A419" s="4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3">
      <c r="A420" s="4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3">
      <c r="A421" s="4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3">
      <c r="A422" s="4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3">
      <c r="A423" s="4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3">
      <c r="A424" s="4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3">
      <c r="A425" s="4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3">
      <c r="A426" s="4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3">
      <c r="A427" s="4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3">
      <c r="A428" s="4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3">
      <c r="A429" s="4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3">
      <c r="A430" s="4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3">
      <c r="A431" s="4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3">
      <c r="A432" s="4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3">
      <c r="A433" s="4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3">
      <c r="A434" s="4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3">
      <c r="A435" s="4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3">
      <c r="A436" s="4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3">
      <c r="A437" s="4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3">
      <c r="A438" s="4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3">
      <c r="A439" s="4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3">
      <c r="A440" s="4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3">
      <c r="A441" s="4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3">
      <c r="A442" s="4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3">
      <c r="A443" s="4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3">
      <c r="A444" s="4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3">
      <c r="A445" s="4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3">
      <c r="A446" s="4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3">
      <c r="A447" s="4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3">
      <c r="A448" s="4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3">
      <c r="A449" s="4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3">
      <c r="A450" s="4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3">
      <c r="A451" s="4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3">
      <c r="A452" s="4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3">
      <c r="A453" s="4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3">
      <c r="A454" s="4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3">
      <c r="A455" s="4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3">
      <c r="A456" s="4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3">
      <c r="A457" s="4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3">
      <c r="A458" s="4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3">
      <c r="A459" s="4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3">
      <c r="A460" s="4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3">
      <c r="A461" s="4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3">
      <c r="A462" s="4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3">
      <c r="A463" s="4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3">
      <c r="A464" s="4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3">
      <c r="A465" s="4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3">
      <c r="A466" s="4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3">
      <c r="A467" s="4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3">
      <c r="A468" s="4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3">
      <c r="A469" s="4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3">
      <c r="A470" s="4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3">
      <c r="A471" s="4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3">
      <c r="A472" s="4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3">
      <c r="A473" s="4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3">
      <c r="A474" s="4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3">
      <c r="A475" s="4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3">
      <c r="A476" s="4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3">
      <c r="A477" s="4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3">
      <c r="A478" s="4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x14ac:dyDescent="0.3">
      <c r="A479" s="4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x14ac:dyDescent="0.3">
      <c r="A480" s="4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x14ac:dyDescent="0.3">
      <c r="A481" s="4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x14ac:dyDescent="0.3">
      <c r="A482" s="4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x14ac:dyDescent="0.3">
      <c r="A483" s="4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x14ac:dyDescent="0.3">
      <c r="A484" s="4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x14ac:dyDescent="0.3">
      <c r="A485" s="4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x14ac:dyDescent="0.3">
      <c r="A486" s="4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x14ac:dyDescent="0.3">
      <c r="A487" s="4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x14ac:dyDescent="0.3">
      <c r="A488" s="4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x14ac:dyDescent="0.3">
      <c r="A489" s="4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x14ac:dyDescent="0.3">
      <c r="A490" s="4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x14ac:dyDescent="0.3">
      <c r="A491" s="4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x14ac:dyDescent="0.3">
      <c r="A492" s="4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x14ac:dyDescent="0.3">
      <c r="A493" s="4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x14ac:dyDescent="0.3">
      <c r="A494" s="4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x14ac:dyDescent="0.3">
      <c r="A495" s="4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x14ac:dyDescent="0.3">
      <c r="A496" s="4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x14ac:dyDescent="0.3">
      <c r="A497" s="4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x14ac:dyDescent="0.3">
      <c r="A498" s="4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x14ac:dyDescent="0.3">
      <c r="A499" s="4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x14ac:dyDescent="0.3">
      <c r="A500" s="4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x14ac:dyDescent="0.3">
      <c r="A501" s="4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x14ac:dyDescent="0.3">
      <c r="A502" s="4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x14ac:dyDescent="0.3">
      <c r="A503" s="4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x14ac:dyDescent="0.3">
      <c r="A504" s="4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x14ac:dyDescent="0.3">
      <c r="A505" s="4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x14ac:dyDescent="0.3">
      <c r="A506" s="4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x14ac:dyDescent="0.3">
      <c r="A507" s="4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x14ac:dyDescent="0.3">
      <c r="A508" s="4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x14ac:dyDescent="0.3">
      <c r="A509" s="4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x14ac:dyDescent="0.3">
      <c r="A510" s="4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x14ac:dyDescent="0.3">
      <c r="A511" s="4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x14ac:dyDescent="0.3">
      <c r="A512" s="4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x14ac:dyDescent="0.3">
      <c r="A513" s="4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x14ac:dyDescent="0.3">
      <c r="A514" s="4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x14ac:dyDescent="0.3">
      <c r="A515" s="4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x14ac:dyDescent="0.3">
      <c r="A516" s="4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x14ac:dyDescent="0.3">
      <c r="A517" s="4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x14ac:dyDescent="0.3">
      <c r="A518" s="4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x14ac:dyDescent="0.3">
      <c r="A519" s="4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x14ac:dyDescent="0.3">
      <c r="A520" s="4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x14ac:dyDescent="0.3">
      <c r="A521" s="4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x14ac:dyDescent="0.3">
      <c r="A522" s="4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x14ac:dyDescent="0.3">
      <c r="A523" s="4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x14ac:dyDescent="0.3">
      <c r="A524" s="4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x14ac:dyDescent="0.3">
      <c r="A525" s="4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x14ac:dyDescent="0.3">
      <c r="A526" s="4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x14ac:dyDescent="0.3">
      <c r="A527" s="4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x14ac:dyDescent="0.3">
      <c r="A528" s="4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x14ac:dyDescent="0.3">
      <c r="A529" s="4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x14ac:dyDescent="0.3">
      <c r="A530" s="4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x14ac:dyDescent="0.3">
      <c r="A531" s="4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x14ac:dyDescent="0.3">
      <c r="A532" s="4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x14ac:dyDescent="0.3">
      <c r="A533" s="4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x14ac:dyDescent="0.3">
      <c r="A534" s="4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x14ac:dyDescent="0.3">
      <c r="A535" s="4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x14ac:dyDescent="0.3">
      <c r="A536" s="4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x14ac:dyDescent="0.3">
      <c r="A537" s="4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x14ac:dyDescent="0.3">
      <c r="A538" s="4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x14ac:dyDescent="0.3">
      <c r="A539" s="4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x14ac:dyDescent="0.3">
      <c r="A540" s="4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x14ac:dyDescent="0.3">
      <c r="A541" s="4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x14ac:dyDescent="0.3">
      <c r="A542" s="4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x14ac:dyDescent="0.3">
      <c r="A543" s="4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x14ac:dyDescent="0.3">
      <c r="A544" s="4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x14ac:dyDescent="0.3">
      <c r="A545" s="4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x14ac:dyDescent="0.3">
      <c r="A546" s="4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x14ac:dyDescent="0.3">
      <c r="A547" s="4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x14ac:dyDescent="0.3">
      <c r="A548" s="4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x14ac:dyDescent="0.3">
      <c r="A549" s="4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x14ac:dyDescent="0.3">
      <c r="A550" s="4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x14ac:dyDescent="0.3">
      <c r="A551" s="4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x14ac:dyDescent="0.3">
      <c r="A552" s="4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x14ac:dyDescent="0.3">
      <c r="A553" s="4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x14ac:dyDescent="0.3">
      <c r="A554" s="4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x14ac:dyDescent="0.3">
      <c r="A555" s="4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x14ac:dyDescent="0.3">
      <c r="A556" s="4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x14ac:dyDescent="0.3">
      <c r="A557" s="4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 x14ac:dyDescent="0.3">
      <c r="A558" s="4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 x14ac:dyDescent="0.3">
      <c r="A559" s="4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 x14ac:dyDescent="0.3">
      <c r="A560" s="4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 x14ac:dyDescent="0.3">
      <c r="A561" s="4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 x14ac:dyDescent="0.3">
      <c r="A562" s="4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 x14ac:dyDescent="0.3">
      <c r="A563" s="4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 x14ac:dyDescent="0.3">
      <c r="A564" s="4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 x14ac:dyDescent="0.3">
      <c r="A565" s="4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 x14ac:dyDescent="0.3">
      <c r="A566" s="4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x14ac:dyDescent="0.3">
      <c r="A567" s="4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x14ac:dyDescent="0.3">
      <c r="A568" s="4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x14ac:dyDescent="0.3">
      <c r="A569" s="4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x14ac:dyDescent="0.3">
      <c r="A570" s="4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x14ac:dyDescent="0.3">
      <c r="A571" s="4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x14ac:dyDescent="0.3">
      <c r="A572" s="4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 x14ac:dyDescent="0.3">
      <c r="A573" s="4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 x14ac:dyDescent="0.3">
      <c r="A574" s="4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 x14ac:dyDescent="0.3">
      <c r="A575" s="4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 x14ac:dyDescent="0.3">
      <c r="A576" s="4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 x14ac:dyDescent="0.3">
      <c r="A577" s="4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 x14ac:dyDescent="0.3">
      <c r="A578" s="4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 x14ac:dyDescent="0.3">
      <c r="A579" s="4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 x14ac:dyDescent="0.3">
      <c r="A580" s="4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 x14ac:dyDescent="0.3">
      <c r="A581" s="4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 x14ac:dyDescent="0.3">
      <c r="A582" s="4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 x14ac:dyDescent="0.3">
      <c r="A583" s="4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 x14ac:dyDescent="0.3">
      <c r="A584" s="4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 x14ac:dyDescent="0.3">
      <c r="A585" s="4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 x14ac:dyDescent="0.3">
      <c r="A586" s="4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 x14ac:dyDescent="0.3">
      <c r="A587" s="4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 x14ac:dyDescent="0.3">
      <c r="A588" s="4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 x14ac:dyDescent="0.3">
      <c r="A589" s="4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 x14ac:dyDescent="0.3">
      <c r="A590" s="4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 x14ac:dyDescent="0.3">
      <c r="A591" s="4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 x14ac:dyDescent="0.3">
      <c r="A592" s="4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 x14ac:dyDescent="0.3">
      <c r="A593" s="4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 x14ac:dyDescent="0.3">
      <c r="A594" s="4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 x14ac:dyDescent="0.3">
      <c r="A595" s="4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 x14ac:dyDescent="0.3">
      <c r="A596" s="4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 x14ac:dyDescent="0.3">
      <c r="A597" s="4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 x14ac:dyDescent="0.3">
      <c r="A598" s="4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 x14ac:dyDescent="0.3">
      <c r="A599" s="4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 x14ac:dyDescent="0.3">
      <c r="A600" s="4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 x14ac:dyDescent="0.3">
      <c r="A601" s="4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 x14ac:dyDescent="0.3">
      <c r="A602" s="4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x14ac:dyDescent="0.3">
      <c r="A603" s="4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x14ac:dyDescent="0.3">
      <c r="A604" s="4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 x14ac:dyDescent="0.3">
      <c r="A605" s="4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 x14ac:dyDescent="0.3">
      <c r="A606" s="4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 x14ac:dyDescent="0.3">
      <c r="A607" s="4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 x14ac:dyDescent="0.3">
      <c r="A608" s="4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 x14ac:dyDescent="0.3">
      <c r="A609" s="4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 x14ac:dyDescent="0.3">
      <c r="A610" s="4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 x14ac:dyDescent="0.3">
      <c r="A611" s="4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 x14ac:dyDescent="0.3">
      <c r="A612" s="4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 x14ac:dyDescent="0.3">
      <c r="A613" s="4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 x14ac:dyDescent="0.3">
      <c r="A614" s="4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 x14ac:dyDescent="0.3">
      <c r="A615" s="4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 x14ac:dyDescent="0.3">
      <c r="A616" s="4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 x14ac:dyDescent="0.3">
      <c r="A617" s="4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 x14ac:dyDescent="0.3">
      <c r="A618" s="4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 x14ac:dyDescent="0.3">
      <c r="A619" s="4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 x14ac:dyDescent="0.3">
      <c r="A620" s="4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 x14ac:dyDescent="0.3">
      <c r="A621" s="4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 x14ac:dyDescent="0.3">
      <c r="A622" s="4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 x14ac:dyDescent="0.3">
      <c r="A623" s="4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 x14ac:dyDescent="0.3">
      <c r="A624" s="4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 x14ac:dyDescent="0.3">
      <c r="A625" s="4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 x14ac:dyDescent="0.3">
      <c r="A626" s="4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 x14ac:dyDescent="0.3">
      <c r="A627" s="4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 x14ac:dyDescent="0.3">
      <c r="A628" s="4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 x14ac:dyDescent="0.3">
      <c r="A629" s="4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 x14ac:dyDescent="0.3">
      <c r="A630" s="4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 x14ac:dyDescent="0.3">
      <c r="A631" s="4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 x14ac:dyDescent="0.3">
      <c r="A632" s="4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 x14ac:dyDescent="0.3">
      <c r="A633" s="4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 x14ac:dyDescent="0.3">
      <c r="A634" s="4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 x14ac:dyDescent="0.3">
      <c r="A635" s="4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 x14ac:dyDescent="0.3">
      <c r="A636" s="4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 x14ac:dyDescent="0.3">
      <c r="A637" s="4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 x14ac:dyDescent="0.3">
      <c r="A638" s="4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 x14ac:dyDescent="0.3">
      <c r="A639" s="4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1:14" x14ac:dyDescent="0.3">
      <c r="A640" s="4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1:14" x14ac:dyDescent="0.3">
      <c r="A641" s="4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1:14" x14ac:dyDescent="0.3">
      <c r="A642" s="4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1:14" x14ac:dyDescent="0.3">
      <c r="A643" s="4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1:14" x14ac:dyDescent="0.3">
      <c r="A644" s="4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1:14" x14ac:dyDescent="0.3">
      <c r="A645" s="4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1:14" x14ac:dyDescent="0.3">
      <c r="A646" s="4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1:14" x14ac:dyDescent="0.3">
      <c r="A647" s="4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1:14" x14ac:dyDescent="0.3">
      <c r="A648" s="4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1:14" x14ac:dyDescent="0.3">
      <c r="A649" s="4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1:14" x14ac:dyDescent="0.3">
      <c r="A650" s="4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1:14" x14ac:dyDescent="0.3">
      <c r="A651" s="4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1:14" x14ac:dyDescent="0.3">
      <c r="A652" s="4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1:14" x14ac:dyDescent="0.3">
      <c r="A653" s="4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1:14" x14ac:dyDescent="0.3">
      <c r="A654" s="4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1:14" x14ac:dyDescent="0.3">
      <c r="A655" s="4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1:14" x14ac:dyDescent="0.3">
      <c r="A656" s="4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1:14" x14ac:dyDescent="0.3">
      <c r="A657" s="4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1:14" x14ac:dyDescent="0.3">
      <c r="A658" s="4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1:14" x14ac:dyDescent="0.3">
      <c r="A659" s="4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1:14" x14ac:dyDescent="0.3">
      <c r="A660" s="4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1:14" x14ac:dyDescent="0.3">
      <c r="A661" s="4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1:14" x14ac:dyDescent="0.3">
      <c r="A662" s="4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1:14" x14ac:dyDescent="0.3">
      <c r="A663" s="4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1:14" x14ac:dyDescent="0.3">
      <c r="A664" s="4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x14ac:dyDescent="0.3">
      <c r="A665" s="4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1:14" x14ac:dyDescent="0.3">
      <c r="A666" s="4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1:14" x14ac:dyDescent="0.3">
      <c r="A667" s="4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1:14" x14ac:dyDescent="0.3">
      <c r="A668" s="4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1:14" x14ac:dyDescent="0.3">
      <c r="A669" s="4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1:14" x14ac:dyDescent="0.3">
      <c r="A670" s="4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x14ac:dyDescent="0.3">
      <c r="A671" s="4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1:14" x14ac:dyDescent="0.3">
      <c r="A672" s="4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1:14" x14ac:dyDescent="0.3">
      <c r="A673" s="4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1:14" x14ac:dyDescent="0.3">
      <c r="A674" s="4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1:14" x14ac:dyDescent="0.3">
      <c r="A675" s="4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1:14" x14ac:dyDescent="0.3">
      <c r="A676" s="4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1:14" x14ac:dyDescent="0.3">
      <c r="A677" s="4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1:14" x14ac:dyDescent="0.3">
      <c r="A678" s="4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1:14" x14ac:dyDescent="0.3">
      <c r="A679" s="4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1:14" x14ac:dyDescent="0.3">
      <c r="A680" s="4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1:14" x14ac:dyDescent="0.3">
      <c r="A681" s="4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1:14" x14ac:dyDescent="0.3">
      <c r="A682" s="4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1:14" x14ac:dyDescent="0.3">
      <c r="A683" s="4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1:14" x14ac:dyDescent="0.3">
      <c r="A684" s="4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1:14" x14ac:dyDescent="0.3">
      <c r="A685" s="4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1:14" x14ac:dyDescent="0.3">
      <c r="A686" s="4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1:14" x14ac:dyDescent="0.3">
      <c r="A687" s="4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1:14" x14ac:dyDescent="0.3">
      <c r="A688" s="4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1:14" x14ac:dyDescent="0.3">
      <c r="A689" s="4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1:14" x14ac:dyDescent="0.3">
      <c r="A690" s="4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1:14" x14ac:dyDescent="0.3">
      <c r="A691" s="4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1:14" x14ac:dyDescent="0.3">
      <c r="A692" s="4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1:14" x14ac:dyDescent="0.3">
      <c r="A693" s="4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1:14" x14ac:dyDescent="0.3">
      <c r="A694" s="4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1:14" x14ac:dyDescent="0.3">
      <c r="A695" s="4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1:14" x14ac:dyDescent="0.3">
      <c r="A696" s="4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1:14" x14ac:dyDescent="0.3">
      <c r="A697" s="4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1:14" x14ac:dyDescent="0.3">
      <c r="A698" s="4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1:14" x14ac:dyDescent="0.3">
      <c r="A699" s="4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1:14" x14ac:dyDescent="0.3">
      <c r="A700" s="4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1:14" x14ac:dyDescent="0.3">
      <c r="A701" s="4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1:14" x14ac:dyDescent="0.3">
      <c r="A702" s="4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1:14" x14ac:dyDescent="0.3">
      <c r="A703" s="4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1:14" x14ac:dyDescent="0.3">
      <c r="A704" s="4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1:14" x14ac:dyDescent="0.3">
      <c r="A705" s="4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1:14" x14ac:dyDescent="0.3">
      <c r="A706" s="4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1:14" x14ac:dyDescent="0.3">
      <c r="A707" s="4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1:14" x14ac:dyDescent="0.3">
      <c r="A708" s="4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1:14" x14ac:dyDescent="0.3">
      <c r="A709" s="4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1:14" x14ac:dyDescent="0.3">
      <c r="A710" s="4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1:14" x14ac:dyDescent="0.3">
      <c r="A711" s="4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1:14" x14ac:dyDescent="0.3">
      <c r="A712" s="4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1:14" x14ac:dyDescent="0.3">
      <c r="A713" s="4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1:14" x14ac:dyDescent="0.3">
      <c r="A714" s="4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1:14" x14ac:dyDescent="0.3">
      <c r="A715" s="4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1:14" x14ac:dyDescent="0.3">
      <c r="A716" s="4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1:14" x14ac:dyDescent="0.3">
      <c r="A717" s="4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1:14" x14ac:dyDescent="0.3">
      <c r="A718" s="4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1:14" x14ac:dyDescent="0.3">
      <c r="A719" s="4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1:14" x14ac:dyDescent="0.3">
      <c r="A720" s="4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1:14" x14ac:dyDescent="0.3">
      <c r="A721" s="4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1:14" x14ac:dyDescent="0.3">
      <c r="A722" s="4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1:14" x14ac:dyDescent="0.3">
      <c r="A723" s="4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1:14" x14ac:dyDescent="0.3">
      <c r="A724" s="4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1:14" x14ac:dyDescent="0.3">
      <c r="A725" s="4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1:14" x14ac:dyDescent="0.3">
      <c r="A726" s="4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1:14" x14ac:dyDescent="0.3">
      <c r="A727" s="4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1:14" x14ac:dyDescent="0.3">
      <c r="A728" s="4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1:14" x14ac:dyDescent="0.3">
      <c r="A729" s="4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1:14" x14ac:dyDescent="0.3">
      <c r="A730" s="4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1:14" x14ac:dyDescent="0.3">
      <c r="A731" s="4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1:14" x14ac:dyDescent="0.3">
      <c r="A732" s="4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1:14" x14ac:dyDescent="0.3">
      <c r="A733" s="4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1:14" x14ac:dyDescent="0.3">
      <c r="A734" s="4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1:14" x14ac:dyDescent="0.3">
      <c r="A735" s="4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1:14" x14ac:dyDescent="0.3">
      <c r="A736" s="4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1:14" x14ac:dyDescent="0.3">
      <c r="A737" s="4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1:14" x14ac:dyDescent="0.3">
      <c r="A738" s="4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x14ac:dyDescent="0.3">
      <c r="A739" s="4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x14ac:dyDescent="0.3">
      <c r="A740" s="4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1:14" x14ac:dyDescent="0.3">
      <c r="A741" s="4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1:14" x14ac:dyDescent="0.3">
      <c r="A742" s="4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1:14" x14ac:dyDescent="0.3">
      <c r="A743" s="4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1:14" x14ac:dyDescent="0.3">
      <c r="A744" s="4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1:14" x14ac:dyDescent="0.3">
      <c r="A745" s="4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1:14" x14ac:dyDescent="0.3">
      <c r="A746" s="4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1:14" x14ac:dyDescent="0.3">
      <c r="A747" s="4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1:14" x14ac:dyDescent="0.3">
      <c r="A748" s="4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1:14" x14ac:dyDescent="0.3">
      <c r="A749" s="4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1:14" x14ac:dyDescent="0.3">
      <c r="A750" s="4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1:14" x14ac:dyDescent="0.3">
      <c r="A751" s="4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1:14" x14ac:dyDescent="0.3">
      <c r="A752" s="4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1:14" x14ac:dyDescent="0.3">
      <c r="A753" s="4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1:14" x14ac:dyDescent="0.3">
      <c r="A754" s="4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1:14" x14ac:dyDescent="0.3">
      <c r="A755" s="4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1:14" x14ac:dyDescent="0.3">
      <c r="A756" s="4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1:14" x14ac:dyDescent="0.3">
      <c r="A757" s="4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1:14" x14ac:dyDescent="0.3">
      <c r="A758" s="4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1:14" x14ac:dyDescent="0.3">
      <c r="A759" s="4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1:14" x14ac:dyDescent="0.3">
      <c r="A760" s="4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1:14" x14ac:dyDescent="0.3">
      <c r="A761" s="4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1:14" x14ac:dyDescent="0.3">
      <c r="A762" s="4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1:14" x14ac:dyDescent="0.3">
      <c r="A763" s="4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1:14" x14ac:dyDescent="0.3">
      <c r="A764" s="4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1:14" x14ac:dyDescent="0.3">
      <c r="A765" s="4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1:14" x14ac:dyDescent="0.3">
      <c r="A766" s="4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1:14" x14ac:dyDescent="0.3">
      <c r="A767" s="4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1:14" x14ac:dyDescent="0.3">
      <c r="A768" s="4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1:14" x14ac:dyDescent="0.3">
      <c r="A769" s="4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1:14" x14ac:dyDescent="0.3">
      <c r="A770" s="4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1:14" x14ac:dyDescent="0.3">
      <c r="A771" s="4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1:14" x14ac:dyDescent="0.3">
      <c r="A772" s="4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1:14" x14ac:dyDescent="0.3">
      <c r="A773" s="4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1:14" x14ac:dyDescent="0.3">
      <c r="A774" s="4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1:14" x14ac:dyDescent="0.3">
      <c r="A775" s="4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1:14" x14ac:dyDescent="0.3">
      <c r="A776" s="4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1:14" x14ac:dyDescent="0.3">
      <c r="A777" s="4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1:14" x14ac:dyDescent="0.3">
      <c r="A778" s="4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1:14" x14ac:dyDescent="0.3">
      <c r="A779" s="4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1:14" x14ac:dyDescent="0.3">
      <c r="A780" s="4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1:14" x14ac:dyDescent="0.3">
      <c r="A781" s="4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1:14" x14ac:dyDescent="0.3">
      <c r="A782" s="4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1:14" x14ac:dyDescent="0.3">
      <c r="A783" s="4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1:14" x14ac:dyDescent="0.3">
      <c r="A784" s="4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1:14" x14ac:dyDescent="0.3">
      <c r="A785" s="4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1:14" x14ac:dyDescent="0.3">
      <c r="A786" s="4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1:14" x14ac:dyDescent="0.3">
      <c r="A787" s="4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1:14" x14ac:dyDescent="0.3">
      <c r="A788" s="4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1:14" x14ac:dyDescent="0.3">
      <c r="A789" s="4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1:14" x14ac:dyDescent="0.3">
      <c r="A790" s="4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1:14" x14ac:dyDescent="0.3">
      <c r="A791" s="4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1:14" x14ac:dyDescent="0.3">
      <c r="A792" s="4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1:14" x14ac:dyDescent="0.3">
      <c r="A793" s="4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1:14" x14ac:dyDescent="0.3">
      <c r="A794" s="4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1:14" x14ac:dyDescent="0.3">
      <c r="A795" s="4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1:14" x14ac:dyDescent="0.3">
      <c r="A796" s="4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1:14" x14ac:dyDescent="0.3">
      <c r="A797" s="4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1:14" x14ac:dyDescent="0.3">
      <c r="A798" s="4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1:14" x14ac:dyDescent="0.3">
      <c r="A799" s="4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1:14" x14ac:dyDescent="0.3">
      <c r="A800" s="4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1:14" x14ac:dyDescent="0.3">
      <c r="A801" s="4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1:14" x14ac:dyDescent="0.3">
      <c r="A802" s="4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1:14" x14ac:dyDescent="0.3">
      <c r="A803" s="4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1:14" x14ac:dyDescent="0.3">
      <c r="A804" s="4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1:14" x14ac:dyDescent="0.3">
      <c r="A805" s="4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1:14" x14ac:dyDescent="0.3">
      <c r="A806" s="4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1:14" x14ac:dyDescent="0.3">
      <c r="A807" s="4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1:14" x14ac:dyDescent="0.3">
      <c r="A808" s="4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1:14" x14ac:dyDescent="0.3">
      <c r="A809" s="4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1:14" x14ac:dyDescent="0.3">
      <c r="A810" s="4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1:14" x14ac:dyDescent="0.3">
      <c r="A811" s="4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1:14" x14ac:dyDescent="0.3">
      <c r="A812" s="4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1:14" x14ac:dyDescent="0.3">
      <c r="A813" s="4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1:14" x14ac:dyDescent="0.3">
      <c r="A814" s="4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1:14" x14ac:dyDescent="0.3">
      <c r="A815" s="4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1:14" x14ac:dyDescent="0.3">
      <c r="A816" s="4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1:14" x14ac:dyDescent="0.3">
      <c r="A817" s="4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1:14" x14ac:dyDescent="0.3">
      <c r="A818" s="4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1:14" x14ac:dyDescent="0.3">
      <c r="A819" s="4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1:14" x14ac:dyDescent="0.3">
      <c r="A820" s="4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1:14" x14ac:dyDescent="0.3">
      <c r="A821" s="4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1:14" x14ac:dyDescent="0.3">
      <c r="A822" s="4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1:14" x14ac:dyDescent="0.3">
      <c r="A823" s="4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1:14" x14ac:dyDescent="0.3">
      <c r="A824" s="4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1:14" x14ac:dyDescent="0.3">
      <c r="A825" s="4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1:14" x14ac:dyDescent="0.3">
      <c r="A826" s="4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1:14" x14ac:dyDescent="0.3">
      <c r="A827" s="4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1:14" x14ac:dyDescent="0.3">
      <c r="A828" s="4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1:14" x14ac:dyDescent="0.3">
      <c r="A829" s="4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1:14" x14ac:dyDescent="0.3">
      <c r="A830" s="4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1:14" x14ac:dyDescent="0.3">
      <c r="A831" s="4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1:14" x14ac:dyDescent="0.3">
      <c r="A832" s="4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1:14" x14ac:dyDescent="0.3">
      <c r="A833" s="4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1:14" x14ac:dyDescent="0.3">
      <c r="A834" s="4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1:14" x14ac:dyDescent="0.3">
      <c r="A835" s="4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1:14" x14ac:dyDescent="0.3">
      <c r="A836" s="4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1:14" x14ac:dyDescent="0.3">
      <c r="A837" s="4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1:14" x14ac:dyDescent="0.3">
      <c r="A838" s="4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1:14" x14ac:dyDescent="0.3">
      <c r="A839" s="4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1:14" x14ac:dyDescent="0.3">
      <c r="A840" s="4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1:14" x14ac:dyDescent="0.3">
      <c r="A841" s="4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1:14" x14ac:dyDescent="0.3">
      <c r="A842" s="4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1:14" x14ac:dyDescent="0.3">
      <c r="A843" s="4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1:14" x14ac:dyDescent="0.3">
      <c r="A844" s="4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1:14" x14ac:dyDescent="0.3">
      <c r="A845" s="4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1:14" x14ac:dyDescent="0.3">
      <c r="A846" s="4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1:14" x14ac:dyDescent="0.3">
      <c r="A847" s="4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1:14" x14ac:dyDescent="0.3">
      <c r="A848" s="4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1:14" x14ac:dyDescent="0.3">
      <c r="A849" s="4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1:14" x14ac:dyDescent="0.3">
      <c r="A850" s="4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1:14" x14ac:dyDescent="0.3">
      <c r="A851" s="4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1:14" x14ac:dyDescent="0.3">
      <c r="A852" s="4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1:14" x14ac:dyDescent="0.3">
      <c r="A853" s="4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1:14" x14ac:dyDescent="0.3">
      <c r="A854" s="4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1:14" x14ac:dyDescent="0.3">
      <c r="A855" s="4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1:14" x14ac:dyDescent="0.3">
      <c r="A856" s="4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1:14" x14ac:dyDescent="0.3">
      <c r="A857" s="4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1:14" x14ac:dyDescent="0.3">
      <c r="A858" s="4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1:14" x14ac:dyDescent="0.3">
      <c r="A859" s="4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1:14" x14ac:dyDescent="0.3">
      <c r="A860" s="4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1:14" x14ac:dyDescent="0.3">
      <c r="A861" s="4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1:14" x14ac:dyDescent="0.3">
      <c r="A862" s="4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1:14" x14ac:dyDescent="0.3">
      <c r="A863" s="4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1:14" x14ac:dyDescent="0.3">
      <c r="A864" s="4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1:14" x14ac:dyDescent="0.3">
      <c r="A865" s="4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1:14" x14ac:dyDescent="0.3">
      <c r="A866" s="4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1:14" x14ac:dyDescent="0.3">
      <c r="A867" s="4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1:14" x14ac:dyDescent="0.3">
      <c r="A868" s="4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1:14" x14ac:dyDescent="0.3">
      <c r="A869" s="4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1:14" x14ac:dyDescent="0.3">
      <c r="A870" s="4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1:14" x14ac:dyDescent="0.3">
      <c r="A871" s="4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1:14" x14ac:dyDescent="0.3">
      <c r="A872" s="4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1:14" x14ac:dyDescent="0.3">
      <c r="A873" s="4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1:14" x14ac:dyDescent="0.3">
      <c r="A874" s="4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1:14" x14ac:dyDescent="0.3">
      <c r="A875" s="4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1:14" x14ac:dyDescent="0.3">
      <c r="A876" s="4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1:14" x14ac:dyDescent="0.3">
      <c r="A877" s="4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1:14" x14ac:dyDescent="0.3">
      <c r="A878" s="4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1:14" x14ac:dyDescent="0.3">
      <c r="A879" s="4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1:14" x14ac:dyDescent="0.3">
      <c r="A880" s="4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1:14" x14ac:dyDescent="0.3">
      <c r="A881" s="4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1:14" x14ac:dyDescent="0.3">
      <c r="A882" s="4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1:14" x14ac:dyDescent="0.3">
      <c r="A883" s="4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1:14" x14ac:dyDescent="0.3">
      <c r="A884" s="4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1:14" x14ac:dyDescent="0.3">
      <c r="A885" s="4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1:14" x14ac:dyDescent="0.3">
      <c r="A886" s="4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1:14" x14ac:dyDescent="0.3">
      <c r="A887" s="4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1:14" x14ac:dyDescent="0.3">
      <c r="A888" s="4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1:14" x14ac:dyDescent="0.3">
      <c r="A889" s="4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1:14" x14ac:dyDescent="0.3">
      <c r="A890" s="4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1:14" x14ac:dyDescent="0.3">
      <c r="A891" s="4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1:14" x14ac:dyDescent="0.3">
      <c r="A892" s="4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1:14" x14ac:dyDescent="0.3">
      <c r="A893" s="4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1:14" x14ac:dyDescent="0.3">
      <c r="A894" s="4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1:14" x14ac:dyDescent="0.3">
      <c r="A895" s="4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1:14" x14ac:dyDescent="0.3">
      <c r="A896" s="4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1:14" x14ac:dyDescent="0.3">
      <c r="A897" s="4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1:14" x14ac:dyDescent="0.3">
      <c r="A898" s="4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1:14" x14ac:dyDescent="0.3">
      <c r="A899" s="4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1:14" x14ac:dyDescent="0.3">
      <c r="A900" s="4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1:14" x14ac:dyDescent="0.3">
      <c r="A901" s="4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1:14" x14ac:dyDescent="0.3">
      <c r="A902" s="4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1:14" x14ac:dyDescent="0.3">
      <c r="A903" s="4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1:14" x14ac:dyDescent="0.3">
      <c r="A904" s="4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1:14" x14ac:dyDescent="0.3">
      <c r="A905" s="4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1:14" x14ac:dyDescent="0.3">
      <c r="A906" s="4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1:14" x14ac:dyDescent="0.3">
      <c r="A907" s="4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1:14" x14ac:dyDescent="0.3">
      <c r="A908" s="4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1:14" x14ac:dyDescent="0.3">
      <c r="A909" s="4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1:14" x14ac:dyDescent="0.3">
      <c r="A910" s="4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1:14" x14ac:dyDescent="0.3">
      <c r="A911" s="4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1:14" x14ac:dyDescent="0.3">
      <c r="A912" s="4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1:14" x14ac:dyDescent="0.3">
      <c r="A913" s="4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1:14" x14ac:dyDescent="0.3">
      <c r="A914" s="4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1:14" x14ac:dyDescent="0.3">
      <c r="A915" s="4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1:14" x14ac:dyDescent="0.3">
      <c r="A916" s="4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1:14" x14ac:dyDescent="0.3">
      <c r="A917" s="4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1:14" x14ac:dyDescent="0.3">
      <c r="A918" s="4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1:14" x14ac:dyDescent="0.3">
      <c r="A919" s="4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1:14" x14ac:dyDescent="0.3">
      <c r="A920" s="4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1:14" x14ac:dyDescent="0.3">
      <c r="A921" s="4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1:14" x14ac:dyDescent="0.3">
      <c r="A922" s="4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1:14" x14ac:dyDescent="0.3">
      <c r="A923" s="4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1:14" x14ac:dyDescent="0.3">
      <c r="A924" s="4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1:14" x14ac:dyDescent="0.3">
      <c r="A925" s="4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1:14" x14ac:dyDescent="0.3">
      <c r="A926" s="4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1:14" x14ac:dyDescent="0.3">
      <c r="A927" s="4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1:14" x14ac:dyDescent="0.3">
      <c r="A928" s="4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1:14" x14ac:dyDescent="0.3">
      <c r="A929" s="4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1:14" x14ac:dyDescent="0.3">
      <c r="A930" s="4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1:14" x14ac:dyDescent="0.3">
      <c r="A931" s="4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1:14" x14ac:dyDescent="0.3">
      <c r="A932" s="4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1:14" x14ac:dyDescent="0.3">
      <c r="A933" s="4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1:14" x14ac:dyDescent="0.3">
      <c r="A934" s="4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1:14" x14ac:dyDescent="0.3">
      <c r="A935" s="4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1:14" x14ac:dyDescent="0.3">
      <c r="A936" s="4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1:14" x14ac:dyDescent="0.3">
      <c r="A937" s="4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1:14" x14ac:dyDescent="0.3">
      <c r="A938" s="4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1:14" x14ac:dyDescent="0.3">
      <c r="A939" s="4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1:14" x14ac:dyDescent="0.3">
      <c r="A940" s="4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1:14" x14ac:dyDescent="0.3">
      <c r="A941" s="4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1:14" x14ac:dyDescent="0.3">
      <c r="A942" s="4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1:14" x14ac:dyDescent="0.3">
      <c r="A943" s="4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1:14" x14ac:dyDescent="0.3">
      <c r="A944" s="4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1:14" x14ac:dyDescent="0.3">
      <c r="A945" s="4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1:14" x14ac:dyDescent="0.3">
      <c r="A946" s="4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1:14" x14ac:dyDescent="0.3">
      <c r="A947" s="4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1:14" x14ac:dyDescent="0.3">
      <c r="A948" s="4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1:14" x14ac:dyDescent="0.3">
      <c r="A949" s="4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1:14" x14ac:dyDescent="0.3">
      <c r="A950" s="4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1:14" x14ac:dyDescent="0.3">
      <c r="A951" s="4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1:14" x14ac:dyDescent="0.3">
      <c r="A952" s="4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1:14" x14ac:dyDescent="0.3">
      <c r="A953" s="4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1:14" x14ac:dyDescent="0.3">
      <c r="A954" s="4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1:14" x14ac:dyDescent="0.3">
      <c r="A955" s="4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1:14" x14ac:dyDescent="0.3">
      <c r="A956" s="4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1:14" x14ac:dyDescent="0.3">
      <c r="A957" s="4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1:14" x14ac:dyDescent="0.3">
      <c r="A958" s="4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1:14" x14ac:dyDescent="0.3">
      <c r="A959" s="4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1:14" x14ac:dyDescent="0.3">
      <c r="A960" s="4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1:14" x14ac:dyDescent="0.3">
      <c r="A961" s="4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1:14" x14ac:dyDescent="0.3">
      <c r="A962" s="4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1:14" x14ac:dyDescent="0.3">
      <c r="A963" s="4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1:14" x14ac:dyDescent="0.3">
      <c r="A964" s="4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1:14" x14ac:dyDescent="0.3">
      <c r="A965" s="4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1:14" x14ac:dyDescent="0.3">
      <c r="A966" s="4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1:14" x14ac:dyDescent="0.3">
      <c r="A967" s="4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1:14" x14ac:dyDescent="0.3">
      <c r="A968" s="4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1:14" x14ac:dyDescent="0.3">
      <c r="A969" s="4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1:14" x14ac:dyDescent="0.3">
      <c r="A970" s="4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1:14" x14ac:dyDescent="0.3">
      <c r="A971" s="4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1:14" x14ac:dyDescent="0.3">
      <c r="A972" s="4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1:14" x14ac:dyDescent="0.3">
      <c r="A973" s="4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1:14" x14ac:dyDescent="0.3">
      <c r="A974" s="4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1:14" x14ac:dyDescent="0.3">
      <c r="A975" s="4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1:14" x14ac:dyDescent="0.3">
      <c r="A976" s="4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1:14" x14ac:dyDescent="0.3">
      <c r="A977" s="4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1:14" x14ac:dyDescent="0.3">
      <c r="A978" s="4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1:14" x14ac:dyDescent="0.3">
      <c r="A979" s="4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1:14" x14ac:dyDescent="0.3">
      <c r="A980" s="4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1:14" x14ac:dyDescent="0.3">
      <c r="A981" s="4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1:14" x14ac:dyDescent="0.3">
      <c r="A982" s="4"/>
      <c r="B982" s="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1:14" x14ac:dyDescent="0.3">
      <c r="A983" s="4"/>
      <c r="B983" s="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1:14" x14ac:dyDescent="0.3">
      <c r="A984" s="4"/>
      <c r="B984" s="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1:14" x14ac:dyDescent="0.3">
      <c r="A985" s="4"/>
      <c r="B985" s="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1:14" x14ac:dyDescent="0.3">
      <c r="A986" s="4"/>
      <c r="B986" s="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1:14" x14ac:dyDescent="0.3">
      <c r="A987" s="4"/>
      <c r="B987" s="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1:14" x14ac:dyDescent="0.3">
      <c r="A988" s="4"/>
      <c r="B988" s="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1:14" x14ac:dyDescent="0.3">
      <c r="A989" s="4"/>
      <c r="B989" s="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1:14" x14ac:dyDescent="0.3">
      <c r="A990" s="4"/>
      <c r="B990" s="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1:14" x14ac:dyDescent="0.3">
      <c r="A991" s="4"/>
      <c r="B991" s="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1:14" x14ac:dyDescent="0.3">
      <c r="A992" s="4"/>
      <c r="B992" s="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1:14" x14ac:dyDescent="0.3">
      <c r="A993" s="4"/>
      <c r="B993" s="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1:14" x14ac:dyDescent="0.3">
      <c r="A994" s="4"/>
      <c r="B994" s="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1:14" x14ac:dyDescent="0.3">
      <c r="A995" s="4"/>
      <c r="B995" s="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1:14" x14ac:dyDescent="0.3">
      <c r="A996" s="4"/>
      <c r="B996" s="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1:14" x14ac:dyDescent="0.3">
      <c r="A997" s="4"/>
      <c r="B997" s="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1:14" x14ac:dyDescent="0.3">
      <c r="A998" s="4"/>
      <c r="B998" s="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1:14" x14ac:dyDescent="0.3">
      <c r="A999" s="4"/>
      <c r="B999" s="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1:14" x14ac:dyDescent="0.3">
      <c r="A1000" s="4"/>
      <c r="B1000" s="5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1:14" x14ac:dyDescent="0.3">
      <c r="A1001" s="4"/>
      <c r="B1001" s="5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1:14" x14ac:dyDescent="0.3">
      <c r="A1002" s="4"/>
      <c r="B1002" s="5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1:14" x14ac:dyDescent="0.3">
      <c r="A1003" s="4"/>
      <c r="B1003" s="5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1:14" x14ac:dyDescent="0.3">
      <c r="A1004" s="4"/>
      <c r="B1004" s="5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1:14" x14ac:dyDescent="0.3">
      <c r="A1005" s="4"/>
      <c r="B1005" s="5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1:14" x14ac:dyDescent="0.3">
      <c r="A1006" s="4"/>
      <c r="B1006" s="5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1:14" x14ac:dyDescent="0.3">
      <c r="A1007" s="4"/>
      <c r="B1007" s="5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1:14" x14ac:dyDescent="0.3">
      <c r="A1008" s="4"/>
      <c r="B1008" s="5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1:14" x14ac:dyDescent="0.3">
      <c r="A1009" s="4"/>
      <c r="B1009" s="5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1:14" x14ac:dyDescent="0.3">
      <c r="A1010" s="4"/>
      <c r="B1010" s="5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1:14" x14ac:dyDescent="0.3">
      <c r="A1011" s="4"/>
      <c r="B1011" s="5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1:14" x14ac:dyDescent="0.3">
      <c r="A1012" s="4"/>
      <c r="B1012" s="5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1:14" x14ac:dyDescent="0.3">
      <c r="A1013" s="4"/>
      <c r="B1013" s="5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1:14" x14ac:dyDescent="0.3">
      <c r="A1014" s="4"/>
      <c r="B1014" s="5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1:14" x14ac:dyDescent="0.3">
      <c r="A1015" s="4"/>
      <c r="B1015" s="5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1:14" x14ac:dyDescent="0.3">
      <c r="A1016" s="4"/>
      <c r="B1016" s="5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1:14" x14ac:dyDescent="0.3">
      <c r="A1017" s="4"/>
      <c r="B1017" s="5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1:14" x14ac:dyDescent="0.3">
      <c r="A1018" s="4"/>
      <c r="B1018" s="5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1:14" x14ac:dyDescent="0.3">
      <c r="A1019" s="4"/>
      <c r="B1019" s="5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1:14" x14ac:dyDescent="0.3">
      <c r="A1020" s="4"/>
      <c r="B1020" s="5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1:14" x14ac:dyDescent="0.3">
      <c r="A1021" s="4"/>
      <c r="B1021" s="5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1:14" x14ac:dyDescent="0.3">
      <c r="A1022" s="4"/>
      <c r="B1022" s="5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1:14" x14ac:dyDescent="0.3">
      <c r="A1023" s="4"/>
      <c r="B1023" s="5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1:14" x14ac:dyDescent="0.3">
      <c r="A1024" s="4"/>
      <c r="B1024" s="5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1:14" x14ac:dyDescent="0.3">
      <c r="A1025" s="4"/>
      <c r="B1025" s="5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1:14" x14ac:dyDescent="0.3">
      <c r="A1026" s="4"/>
      <c r="B1026" s="5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1:14" x14ac:dyDescent="0.3">
      <c r="A1027" s="4"/>
      <c r="B1027" s="5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1:14" x14ac:dyDescent="0.3">
      <c r="A1028" s="4"/>
      <c r="B1028" s="5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1:14" x14ac:dyDescent="0.3">
      <c r="A1029" s="4"/>
      <c r="B1029" s="5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1:14" x14ac:dyDescent="0.3">
      <c r="A1030" s="4"/>
      <c r="B1030" s="5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1:14" x14ac:dyDescent="0.3">
      <c r="A1031" s="4"/>
      <c r="B1031" s="5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1:14" x14ac:dyDescent="0.3">
      <c r="A1032" s="4"/>
      <c r="B1032" s="5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1:14" x14ac:dyDescent="0.3">
      <c r="A1033" s="4"/>
      <c r="B1033" s="5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1:14" x14ac:dyDescent="0.3">
      <c r="A1034" s="4"/>
      <c r="B1034" s="5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1:14" x14ac:dyDescent="0.3">
      <c r="A1035" s="4"/>
      <c r="B1035" s="5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1:14" x14ac:dyDescent="0.3">
      <c r="A1036" s="4"/>
      <c r="B1036" s="5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1:14" x14ac:dyDescent="0.3">
      <c r="A1037" s="4"/>
      <c r="B1037" s="5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1:14" x14ac:dyDescent="0.3">
      <c r="A1038" s="4"/>
      <c r="B1038" s="5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1:14" x14ac:dyDescent="0.3">
      <c r="A1039" s="4"/>
      <c r="B1039" s="5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1:14" x14ac:dyDescent="0.3">
      <c r="A1040" s="4"/>
      <c r="B1040" s="5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1:14" x14ac:dyDescent="0.3">
      <c r="A1041" s="4"/>
      <c r="B1041" s="5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1:14" x14ac:dyDescent="0.3">
      <c r="A1042" s="4"/>
      <c r="B1042" s="5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1:14" x14ac:dyDescent="0.3">
      <c r="A1043" s="4"/>
      <c r="B1043" s="5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1:14" x14ac:dyDescent="0.3">
      <c r="A1044" s="4"/>
      <c r="B1044" s="5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1:14" x14ac:dyDescent="0.3">
      <c r="A1045" s="4"/>
      <c r="B1045" s="5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1:14" x14ac:dyDescent="0.3">
      <c r="A1046" s="4"/>
      <c r="B1046" s="5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1:14" x14ac:dyDescent="0.3">
      <c r="A1047" s="4"/>
      <c r="B1047" s="5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1:14" x14ac:dyDescent="0.3">
      <c r="A1048" s="4"/>
      <c r="B1048" s="5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1:14" x14ac:dyDescent="0.3">
      <c r="A1049" s="4"/>
      <c r="B1049" s="5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1:14" x14ac:dyDescent="0.3">
      <c r="A1050" s="4"/>
      <c r="B1050" s="5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1:14" x14ac:dyDescent="0.3">
      <c r="A1051" s="4"/>
      <c r="B1051" s="5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1:14" x14ac:dyDescent="0.3">
      <c r="A1052" s="4"/>
      <c r="B1052" s="5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1:14" x14ac:dyDescent="0.3">
      <c r="A1053" s="4"/>
      <c r="B1053" s="5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1:14" x14ac:dyDescent="0.3">
      <c r="A1054" s="4"/>
      <c r="B1054" s="5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1:14" x14ac:dyDescent="0.3">
      <c r="A1055" s="4"/>
      <c r="B1055" s="5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1:14" x14ac:dyDescent="0.3">
      <c r="A1056" s="4"/>
      <c r="B1056" s="5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1:14" x14ac:dyDescent="0.3">
      <c r="A1057" s="4"/>
      <c r="B1057" s="5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1:14" x14ac:dyDescent="0.3">
      <c r="A1058" s="4"/>
      <c r="B1058" s="5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1:14" x14ac:dyDescent="0.3">
      <c r="A1059" s="4"/>
      <c r="B1059" s="5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1:14" x14ac:dyDescent="0.3">
      <c r="A1060" s="4"/>
      <c r="B1060" s="5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1:14" x14ac:dyDescent="0.3">
      <c r="A1061" s="4"/>
      <c r="B1061" s="5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1:14" x14ac:dyDescent="0.3">
      <c r="A1062" s="4"/>
      <c r="B1062" s="5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1:14" x14ac:dyDescent="0.3">
      <c r="A1063" s="4"/>
      <c r="B1063" s="5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1:14" x14ac:dyDescent="0.3">
      <c r="A1064" s="4"/>
      <c r="B1064" s="5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1:14" x14ac:dyDescent="0.3">
      <c r="A1065" s="4"/>
      <c r="B1065" s="5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1:14" x14ac:dyDescent="0.3">
      <c r="A1066" s="4"/>
      <c r="B1066" s="5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1:14" x14ac:dyDescent="0.3">
      <c r="A1067" s="4"/>
      <c r="B1067" s="5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1:14" x14ac:dyDescent="0.3">
      <c r="A1068" s="4"/>
      <c r="B1068" s="5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1:14" x14ac:dyDescent="0.3">
      <c r="A1069" s="4"/>
      <c r="B1069" s="5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1:14" x14ac:dyDescent="0.3">
      <c r="A1070" s="4"/>
      <c r="B1070" s="5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1:14" x14ac:dyDescent="0.3">
      <c r="A1071" s="4"/>
      <c r="B1071" s="5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1:14" x14ac:dyDescent="0.3">
      <c r="A1072" s="4"/>
      <c r="B1072" s="5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1:14" x14ac:dyDescent="0.3">
      <c r="A1073" s="4"/>
      <c r="B1073" s="5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1:14" x14ac:dyDescent="0.3">
      <c r="A1074" s="4"/>
      <c r="B1074" s="5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1:14" x14ac:dyDescent="0.3">
      <c r="A1075" s="4"/>
      <c r="B1075" s="5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1:14" x14ac:dyDescent="0.3">
      <c r="A1076" s="4"/>
      <c r="B1076" s="5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1:14" x14ac:dyDescent="0.3">
      <c r="A1077" s="4"/>
      <c r="B1077" s="5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1:14" x14ac:dyDescent="0.3">
      <c r="A1078" s="4"/>
      <c r="B1078" s="5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1:14" x14ac:dyDescent="0.3">
      <c r="A1079" s="4"/>
      <c r="B1079" s="5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1:14" x14ac:dyDescent="0.3">
      <c r="A1080" s="4"/>
      <c r="B1080" s="5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1:14" x14ac:dyDescent="0.3">
      <c r="A1081" s="4"/>
      <c r="B1081" s="5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1:14" x14ac:dyDescent="0.3">
      <c r="A1082" s="4"/>
      <c r="B1082" s="5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1:14" x14ac:dyDescent="0.3">
      <c r="A1083" s="4"/>
      <c r="B1083" s="5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1:14" x14ac:dyDescent="0.3">
      <c r="A1084" s="4"/>
      <c r="B1084" s="5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1:14" x14ac:dyDescent="0.3">
      <c r="A1085" s="4"/>
      <c r="B1085" s="5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1:14" x14ac:dyDescent="0.3">
      <c r="A1086" s="4"/>
      <c r="B1086" s="5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1:14" x14ac:dyDescent="0.3">
      <c r="A1087" s="4"/>
      <c r="B1087" s="5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1:14" x14ac:dyDescent="0.3">
      <c r="A1088" s="4"/>
      <c r="B1088" s="5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1:14" x14ac:dyDescent="0.3">
      <c r="A1089" s="4"/>
      <c r="B1089" s="5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1:14" x14ac:dyDescent="0.3">
      <c r="A1090" s="4"/>
      <c r="B1090" s="5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1:14" x14ac:dyDescent="0.3">
      <c r="A1091" s="4"/>
      <c r="B1091" s="5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1:14" x14ac:dyDescent="0.3">
      <c r="A1092" s="4"/>
      <c r="B1092" s="5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1:14" x14ac:dyDescent="0.3">
      <c r="A1093" s="4"/>
      <c r="B1093" s="5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1:14" x14ac:dyDescent="0.3">
      <c r="A1094" s="4"/>
      <c r="B1094" s="5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1:14" x14ac:dyDescent="0.3">
      <c r="A1095" s="4"/>
      <c r="B1095" s="5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1:14" x14ac:dyDescent="0.3">
      <c r="A1096" s="4"/>
      <c r="B1096" s="5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1:14" x14ac:dyDescent="0.3">
      <c r="A1097" s="4"/>
      <c r="B1097" s="5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1:14" x14ac:dyDescent="0.3">
      <c r="A1098" s="4"/>
      <c r="B1098" s="5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1:14" x14ac:dyDescent="0.3">
      <c r="A1099" s="4"/>
      <c r="B1099" s="5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1:14" x14ac:dyDescent="0.3">
      <c r="A1100" s="4"/>
      <c r="B1100" s="5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1:14" x14ac:dyDescent="0.3">
      <c r="A1101" s="4"/>
      <c r="B1101" s="5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1:14" x14ac:dyDescent="0.3">
      <c r="A1102" s="4"/>
      <c r="B1102" s="5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1:14" x14ac:dyDescent="0.3">
      <c r="A1103" s="4"/>
      <c r="B1103" s="5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1:14" x14ac:dyDescent="0.3">
      <c r="A1104" s="4"/>
      <c r="B1104" s="5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1:14" x14ac:dyDescent="0.3">
      <c r="A1105" s="4"/>
      <c r="B1105" s="5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1:14" x14ac:dyDescent="0.3">
      <c r="A1106" s="4"/>
      <c r="B1106" s="5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1:14" x14ac:dyDescent="0.3">
      <c r="A1107" s="4"/>
      <c r="B1107" s="5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1:14" x14ac:dyDescent="0.3">
      <c r="A1108" s="4"/>
      <c r="B1108" s="5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1:14" x14ac:dyDescent="0.3">
      <c r="A1109" s="4"/>
      <c r="B1109" s="5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1:14" x14ac:dyDescent="0.3">
      <c r="A1110" s="4"/>
      <c r="B1110" s="5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1:14" x14ac:dyDescent="0.3">
      <c r="A1111" s="4"/>
      <c r="B1111" s="5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1:14" x14ac:dyDescent="0.3">
      <c r="A1112" s="4"/>
      <c r="B1112" s="5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1:14" x14ac:dyDescent="0.3">
      <c r="A1113" s="4"/>
      <c r="B1113" s="5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1:14" x14ac:dyDescent="0.3">
      <c r="A1114" s="4"/>
      <c r="B1114" s="5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1:14" x14ac:dyDescent="0.3">
      <c r="A1115" s="4"/>
      <c r="B1115" s="5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1:14" x14ac:dyDescent="0.3">
      <c r="A1116" s="4"/>
      <c r="B1116" s="5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1:14" x14ac:dyDescent="0.3">
      <c r="A1117" s="4"/>
      <c r="B1117" s="5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1:14" x14ac:dyDescent="0.3">
      <c r="A1118" s="4"/>
      <c r="B1118" s="5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1:14" x14ac:dyDescent="0.3">
      <c r="A1119" s="4"/>
      <c r="B1119" s="5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1:14" x14ac:dyDescent="0.3">
      <c r="A1120" s="4"/>
      <c r="B1120" s="5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1:14" x14ac:dyDescent="0.3">
      <c r="A1121" s="4"/>
      <c r="B1121" s="5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1:14" x14ac:dyDescent="0.3">
      <c r="A1122" s="4"/>
      <c r="B1122" s="5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1:14" x14ac:dyDescent="0.3">
      <c r="A1123" s="4"/>
      <c r="B1123" s="5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1:14" x14ac:dyDescent="0.3">
      <c r="A1124" s="4"/>
      <c r="B1124" s="5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1:14" x14ac:dyDescent="0.3">
      <c r="A1125" s="4"/>
      <c r="B1125" s="5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1:14" x14ac:dyDescent="0.3">
      <c r="A1126" s="4"/>
      <c r="B1126" s="5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1:14" x14ac:dyDescent="0.3">
      <c r="A1127" s="4"/>
      <c r="B1127" s="5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1:14" x14ac:dyDescent="0.3">
      <c r="A1128" s="4"/>
      <c r="B1128" s="5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1:14" x14ac:dyDescent="0.3">
      <c r="A1129" s="4"/>
      <c r="B1129" s="5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1:14" x14ac:dyDescent="0.3">
      <c r="A1130" s="4"/>
      <c r="B1130" s="5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1:14" x14ac:dyDescent="0.3">
      <c r="A1131" s="4"/>
      <c r="B1131" s="5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1:14" x14ac:dyDescent="0.3">
      <c r="A1132" s="4"/>
      <c r="B1132" s="5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1:14" x14ac:dyDescent="0.3">
      <c r="A1133" s="4"/>
      <c r="B1133" s="5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1:14" x14ac:dyDescent="0.3">
      <c r="A1134" s="4"/>
      <c r="B1134" s="5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1:14" x14ac:dyDescent="0.3">
      <c r="A1135" s="4"/>
      <c r="B1135" s="5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1:14" x14ac:dyDescent="0.3">
      <c r="A1136" s="4"/>
      <c r="B1136" s="5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1:14" x14ac:dyDescent="0.3">
      <c r="A1137" s="4"/>
      <c r="B1137" s="5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1:14" x14ac:dyDescent="0.3">
      <c r="A1138" s="4"/>
      <c r="B1138" s="5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1:14" x14ac:dyDescent="0.3">
      <c r="A1139" s="4"/>
      <c r="B1139" s="5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1:14" x14ac:dyDescent="0.3">
      <c r="A1140" s="4"/>
      <c r="B1140" s="5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1:14" x14ac:dyDescent="0.3">
      <c r="A1141" s="4"/>
      <c r="B1141" s="5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1:14" x14ac:dyDescent="0.3">
      <c r="A1142" s="4"/>
      <c r="B1142" s="5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1:14" x14ac:dyDescent="0.3">
      <c r="A1143" s="4"/>
      <c r="B1143" s="5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1:14" x14ac:dyDescent="0.3">
      <c r="A1144" s="4"/>
      <c r="B1144" s="5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1:14" x14ac:dyDescent="0.3">
      <c r="A1145" s="4"/>
      <c r="B1145" s="5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1:14" x14ac:dyDescent="0.3">
      <c r="A1146" s="4"/>
      <c r="B1146" s="5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1:14" x14ac:dyDescent="0.3">
      <c r="A1147" s="4"/>
      <c r="B1147" s="5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1:14" x14ac:dyDescent="0.3">
      <c r="A1148" s="4"/>
      <c r="B1148" s="5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1:14" x14ac:dyDescent="0.3">
      <c r="A1149" s="4"/>
      <c r="B1149" s="5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1:14" x14ac:dyDescent="0.3">
      <c r="A1150" s="4"/>
      <c r="B1150" s="5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1:14" x14ac:dyDescent="0.3">
      <c r="A1151" s="4"/>
      <c r="B1151" s="5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1:14" x14ac:dyDescent="0.3">
      <c r="A1152" s="4"/>
      <c r="B1152" s="5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1:14" x14ac:dyDescent="0.3">
      <c r="A1153" s="4"/>
      <c r="B1153" s="5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1:14" x14ac:dyDescent="0.3">
      <c r="A1154" s="4"/>
      <c r="B1154" s="5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1:14" x14ac:dyDescent="0.3">
      <c r="A1155" s="4"/>
      <c r="B1155" s="5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1:14" x14ac:dyDescent="0.3">
      <c r="A1156" s="4"/>
      <c r="B1156" s="5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1:14" x14ac:dyDescent="0.3">
      <c r="A1157" s="4"/>
      <c r="B1157" s="5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1:14" x14ac:dyDescent="0.3">
      <c r="A1158" s="4"/>
      <c r="B1158" s="5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1:14" x14ac:dyDescent="0.3">
      <c r="A1159" s="4"/>
      <c r="B1159" s="5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1:14" x14ac:dyDescent="0.3">
      <c r="A1160" s="4"/>
      <c r="B1160" s="5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1:14" x14ac:dyDescent="0.3">
      <c r="A1161" s="4"/>
      <c r="B1161" s="5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1:14" x14ac:dyDescent="0.3">
      <c r="A1162" s="4"/>
      <c r="B1162" s="5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1:14" x14ac:dyDescent="0.3">
      <c r="A1163" s="4"/>
      <c r="B1163" s="5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1:14" x14ac:dyDescent="0.3">
      <c r="A1164" s="4"/>
      <c r="B1164" s="5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1:14" x14ac:dyDescent="0.3">
      <c r="A1165" s="4"/>
      <c r="B1165" s="5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1:14" x14ac:dyDescent="0.3">
      <c r="A1166" s="4"/>
      <c r="B1166" s="5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1:14" x14ac:dyDescent="0.3">
      <c r="A1167" s="4"/>
      <c r="B1167" s="5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1:14" x14ac:dyDescent="0.3">
      <c r="A1168" s="4"/>
      <c r="B1168" s="5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1:14" x14ac:dyDescent="0.3">
      <c r="A1169" s="4"/>
      <c r="B1169" s="5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1:14" x14ac:dyDescent="0.3">
      <c r="A1170" s="4"/>
      <c r="B1170" s="5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1:14" x14ac:dyDescent="0.3">
      <c r="A1171" s="4"/>
      <c r="B1171" s="5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1:14" x14ac:dyDescent="0.3">
      <c r="A1172" s="4"/>
      <c r="B1172" s="5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1:14" x14ac:dyDescent="0.3">
      <c r="A1173" s="4"/>
      <c r="B1173" s="5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1:14" x14ac:dyDescent="0.3">
      <c r="A1174" s="4"/>
      <c r="B1174" s="5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1:14" x14ac:dyDescent="0.3">
      <c r="A1175" s="4"/>
      <c r="B1175" s="5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1:14" x14ac:dyDescent="0.3">
      <c r="A1176" s="4"/>
      <c r="B1176" s="5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1:14" x14ac:dyDescent="0.3">
      <c r="A1177" s="4"/>
      <c r="B1177" s="5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1:14" x14ac:dyDescent="0.3">
      <c r="A1178" s="4"/>
      <c r="B1178" s="5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1:14" x14ac:dyDescent="0.3">
      <c r="A1179" s="4"/>
      <c r="B1179" s="5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1:14" x14ac:dyDescent="0.3">
      <c r="A1180" s="4"/>
      <c r="B1180" s="5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1:14" x14ac:dyDescent="0.3">
      <c r="A1181" s="4"/>
      <c r="B1181" s="5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1:14" x14ac:dyDescent="0.3">
      <c r="A1182" s="4"/>
      <c r="B1182" s="5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1:14" x14ac:dyDescent="0.3">
      <c r="A1183" s="4"/>
      <c r="B1183" s="5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1:14" x14ac:dyDescent="0.3">
      <c r="A1184" s="4"/>
      <c r="B1184" s="5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1:14" x14ac:dyDescent="0.3">
      <c r="A1185" s="4"/>
      <c r="B1185" s="5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1:14" x14ac:dyDescent="0.3">
      <c r="A1186" s="4"/>
      <c r="B1186" s="5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1:14" x14ac:dyDescent="0.3">
      <c r="A1187" s="4"/>
      <c r="B1187" s="5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1:14" x14ac:dyDescent="0.3">
      <c r="A1188" s="4"/>
      <c r="B1188" s="5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1:14" x14ac:dyDescent="0.3">
      <c r="A1189" s="4"/>
      <c r="B1189" s="5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1:14" x14ac:dyDescent="0.3">
      <c r="A1190" s="4"/>
      <c r="B1190" s="5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1:14" x14ac:dyDescent="0.3">
      <c r="A1191" s="4"/>
      <c r="B1191" s="5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1:14" x14ac:dyDescent="0.3">
      <c r="A1192" s="4"/>
      <c r="B1192" s="5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1:14" x14ac:dyDescent="0.3">
      <c r="A1193" s="4"/>
      <c r="B1193" s="5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1:14" x14ac:dyDescent="0.3">
      <c r="A1194" s="4"/>
      <c r="B1194" s="5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1:14" x14ac:dyDescent="0.3">
      <c r="A1195" s="4"/>
      <c r="B1195" s="5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1:14" x14ac:dyDescent="0.3">
      <c r="A1196" s="4"/>
      <c r="B1196" s="5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1:14" x14ac:dyDescent="0.3">
      <c r="A1197" s="4"/>
      <c r="B1197" s="5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1:14" x14ac:dyDescent="0.3">
      <c r="A1198" s="4"/>
      <c r="B1198" s="5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1:14" x14ac:dyDescent="0.3">
      <c r="A1199" s="4"/>
      <c r="B1199" s="5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1:14" x14ac:dyDescent="0.3">
      <c r="A1200" s="4"/>
      <c r="B1200" s="5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1:14" x14ac:dyDescent="0.3">
      <c r="A1201" s="4"/>
      <c r="B1201" s="5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1:14" x14ac:dyDescent="0.3">
      <c r="A1202" s="4"/>
      <c r="B1202" s="5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1:14" x14ac:dyDescent="0.3">
      <c r="A1203" s="4"/>
      <c r="B1203" s="5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1:14" x14ac:dyDescent="0.3">
      <c r="A1204" s="4"/>
      <c r="B1204" s="5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1:14" x14ac:dyDescent="0.3">
      <c r="A1205" s="4"/>
      <c r="B1205" s="5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1:14" x14ac:dyDescent="0.3">
      <c r="A1206" s="4"/>
      <c r="B1206" s="5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1:14" x14ac:dyDescent="0.3">
      <c r="A1207" s="4"/>
      <c r="B1207" s="5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1:14" x14ac:dyDescent="0.3">
      <c r="A1208" s="4"/>
      <c r="B1208" s="5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1:14" x14ac:dyDescent="0.3">
      <c r="A1209" s="4"/>
      <c r="B1209" s="5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1:14" x14ac:dyDescent="0.3">
      <c r="A1210" s="4"/>
      <c r="B1210" s="5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1:14" x14ac:dyDescent="0.3">
      <c r="A1211" s="4"/>
      <c r="B1211" s="5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1:14" x14ac:dyDescent="0.3">
      <c r="A1212" s="4"/>
      <c r="B1212" s="5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1:14" x14ac:dyDescent="0.3">
      <c r="A1213" s="4"/>
      <c r="B1213" s="5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1:14" x14ac:dyDescent="0.3">
      <c r="A1214" s="4"/>
      <c r="B1214" s="5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1:14" x14ac:dyDescent="0.3">
      <c r="A1215" s="4"/>
      <c r="B1215" s="5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1:14" x14ac:dyDescent="0.3">
      <c r="A1216" s="4"/>
      <c r="B1216" s="5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1:14" x14ac:dyDescent="0.3">
      <c r="A1217" s="4"/>
      <c r="B1217" s="5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1:14" x14ac:dyDescent="0.3">
      <c r="A1218" s="4"/>
      <c r="B1218" s="5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1:14" x14ac:dyDescent="0.3">
      <c r="A1219" s="4"/>
      <c r="B1219" s="5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1:14" x14ac:dyDescent="0.3">
      <c r="A1220" s="4"/>
      <c r="B1220" s="5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1:14" x14ac:dyDescent="0.3">
      <c r="A1221" s="4"/>
      <c r="B1221" s="5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1:14" x14ac:dyDescent="0.3">
      <c r="A1222" s="4"/>
      <c r="B1222" s="5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1:14" x14ac:dyDescent="0.3">
      <c r="A1223" s="4"/>
      <c r="B1223" s="5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1:14" x14ac:dyDescent="0.3">
      <c r="A1224" s="4"/>
      <c r="B1224" s="5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1:14" x14ac:dyDescent="0.3">
      <c r="A1225" s="4"/>
      <c r="B1225" s="5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1:14" x14ac:dyDescent="0.3">
      <c r="A1226" s="4"/>
      <c r="B1226" s="5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1:14" x14ac:dyDescent="0.3">
      <c r="A1227" s="4"/>
      <c r="B1227" s="5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1:14" x14ac:dyDescent="0.3">
      <c r="A1228" s="4"/>
      <c r="B1228" s="5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1:14" x14ac:dyDescent="0.3">
      <c r="A1229" s="4"/>
      <c r="B1229" s="5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1:14" x14ac:dyDescent="0.3">
      <c r="A1230" s="4"/>
      <c r="B1230" s="5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1:14" x14ac:dyDescent="0.3">
      <c r="A1231" s="4"/>
      <c r="B1231" s="5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1:14" x14ac:dyDescent="0.3">
      <c r="A1232" s="4"/>
      <c r="B1232" s="5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1:14" x14ac:dyDescent="0.3">
      <c r="A1233" s="4"/>
      <c r="B1233" s="5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1:14" x14ac:dyDescent="0.3">
      <c r="A1234" s="4"/>
      <c r="B1234" s="5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1:14" x14ac:dyDescent="0.3">
      <c r="A1235" s="4"/>
      <c r="B1235" s="5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1:14" x14ac:dyDescent="0.3">
      <c r="A1236" s="4"/>
      <c r="B1236" s="5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1:14" x14ac:dyDescent="0.3">
      <c r="A1237" s="4"/>
      <c r="B1237" s="5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1:14" x14ac:dyDescent="0.3">
      <c r="A1238" s="4"/>
      <c r="B1238" s="5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1:14" x14ac:dyDescent="0.3">
      <c r="A1239" s="4"/>
      <c r="B1239" s="5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1:14" x14ac:dyDescent="0.3">
      <c r="A1240" s="4"/>
      <c r="B1240" s="5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1:14" x14ac:dyDescent="0.3">
      <c r="A1241" s="4"/>
      <c r="B1241" s="5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1:14" x14ac:dyDescent="0.3">
      <c r="A1242" s="4"/>
      <c r="B1242" s="5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1:14" x14ac:dyDescent="0.3">
      <c r="A1243" s="4"/>
      <c r="B1243" s="5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1:14" x14ac:dyDescent="0.3">
      <c r="A1244" s="4"/>
      <c r="B1244" s="5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1:14" x14ac:dyDescent="0.3">
      <c r="A1245" s="4"/>
      <c r="B1245" s="5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1:14" x14ac:dyDescent="0.3">
      <c r="A1246" s="4"/>
      <c r="B1246" s="5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1:14" x14ac:dyDescent="0.3">
      <c r="A1247" s="4"/>
      <c r="B1247" s="5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1:14" x14ac:dyDescent="0.3">
      <c r="A1248" s="4"/>
      <c r="B1248" s="5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1:14" x14ac:dyDescent="0.3">
      <c r="A1249" s="4"/>
      <c r="B1249" s="5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1:14" x14ac:dyDescent="0.3">
      <c r="A1250" s="4"/>
      <c r="B1250" s="5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1:14" x14ac:dyDescent="0.3">
      <c r="A1251" s="4"/>
      <c r="B1251" s="5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1:14" x14ac:dyDescent="0.3">
      <c r="A1252" s="4"/>
      <c r="B1252" s="5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1:14" x14ac:dyDescent="0.3">
      <c r="A1253" s="4"/>
      <c r="B1253" s="5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1:14" x14ac:dyDescent="0.3">
      <c r="A1254" s="4"/>
      <c r="B1254" s="5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1:14" x14ac:dyDescent="0.3">
      <c r="A1255" s="4"/>
      <c r="B1255" s="5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1:14" x14ac:dyDescent="0.3">
      <c r="A1256" s="4"/>
      <c r="B1256" s="5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1:14" x14ac:dyDescent="0.3">
      <c r="A1257" s="4"/>
      <c r="B1257" s="5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1:14" x14ac:dyDescent="0.3">
      <c r="A1258" s="4"/>
      <c r="B1258" s="5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1:14" x14ac:dyDescent="0.3">
      <c r="A1259" s="4"/>
      <c r="B1259" s="5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1:14" x14ac:dyDescent="0.3">
      <c r="A1260" s="4"/>
      <c r="B1260" s="5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1:14" x14ac:dyDescent="0.3">
      <c r="A1261" s="4"/>
      <c r="B1261" s="5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1:14" x14ac:dyDescent="0.3">
      <c r="A1262" s="4"/>
      <c r="B1262" s="5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1:14" x14ac:dyDescent="0.3">
      <c r="A1263" s="4"/>
      <c r="B1263" s="5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1:14" x14ac:dyDescent="0.3">
      <c r="A1264" s="4"/>
      <c r="B1264" s="5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1:14" x14ac:dyDescent="0.3">
      <c r="A1265" s="4"/>
      <c r="B1265" s="5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1:14" x14ac:dyDescent="0.3">
      <c r="A1266" s="4"/>
      <c r="B1266" s="5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1:14" x14ac:dyDescent="0.3">
      <c r="A1267" s="4"/>
      <c r="B1267" s="5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1:14" x14ac:dyDescent="0.3">
      <c r="A1268" s="4"/>
      <c r="B1268" s="5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1:14" x14ac:dyDescent="0.3">
      <c r="A1269" s="4"/>
      <c r="B1269" s="5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1:14" x14ac:dyDescent="0.3">
      <c r="A1270" s="4"/>
      <c r="B1270" s="5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1:14" x14ac:dyDescent="0.3">
      <c r="A1271" s="4"/>
      <c r="B1271" s="5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1:14" x14ac:dyDescent="0.3">
      <c r="A1272" s="4"/>
      <c r="B1272" s="5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1:14" x14ac:dyDescent="0.3">
      <c r="A1273" s="4"/>
      <c r="B1273" s="5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1:14" x14ac:dyDescent="0.3">
      <c r="A1274" s="4"/>
      <c r="B1274" s="5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1:14" x14ac:dyDescent="0.3">
      <c r="A1275" s="4"/>
      <c r="B1275" s="5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1:14" x14ac:dyDescent="0.3">
      <c r="A1276" s="4"/>
      <c r="B1276" s="5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1:14" x14ac:dyDescent="0.3">
      <c r="A1277" s="4"/>
      <c r="B1277" s="5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1:14" x14ac:dyDescent="0.3">
      <c r="A1278" s="4"/>
      <c r="B1278" s="5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1:14" x14ac:dyDescent="0.3">
      <c r="A1279" s="4"/>
      <c r="B1279" s="5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1:14" x14ac:dyDescent="0.3">
      <c r="A1280" s="4"/>
      <c r="B1280" s="5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1:14" x14ac:dyDescent="0.3">
      <c r="A1281" s="4"/>
      <c r="B1281" s="5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1:14" x14ac:dyDescent="0.3">
      <c r="A1282" s="4"/>
      <c r="B1282" s="5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1:14" x14ac:dyDescent="0.3">
      <c r="A1283" s="4"/>
      <c r="B1283" s="5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1:14" x14ac:dyDescent="0.3">
      <c r="A1284" s="4"/>
      <c r="B1284" s="5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1:14" x14ac:dyDescent="0.3">
      <c r="A1285" s="4"/>
      <c r="B1285" s="5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1:14" x14ac:dyDescent="0.3">
      <c r="A1286" s="4"/>
      <c r="B1286" s="5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1:14" x14ac:dyDescent="0.3">
      <c r="A1287" s="4"/>
      <c r="B1287" s="5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1:14" x14ac:dyDescent="0.3">
      <c r="A1288" s="4"/>
      <c r="B1288" s="5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1:14" x14ac:dyDescent="0.3">
      <c r="A1289" s="4"/>
      <c r="B1289" s="5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1:14" x14ac:dyDescent="0.3">
      <c r="A1290" s="4"/>
      <c r="B1290" s="5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1:14" x14ac:dyDescent="0.3">
      <c r="A1291" s="4"/>
      <c r="B1291" s="5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1:14" x14ac:dyDescent="0.3">
      <c r="A1292" s="4"/>
      <c r="B1292" s="5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1:14" x14ac:dyDescent="0.3">
      <c r="A1293" s="4"/>
      <c r="B1293" s="5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1:14" x14ac:dyDescent="0.3">
      <c r="A1294" s="4"/>
      <c r="B1294" s="5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1:14" x14ac:dyDescent="0.3">
      <c r="A1295" s="4"/>
      <c r="B1295" s="5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1:14" x14ac:dyDescent="0.3">
      <c r="A1296" s="4"/>
      <c r="B1296" s="5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1:14" x14ac:dyDescent="0.3">
      <c r="A1297" s="4"/>
      <c r="B1297" s="5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1:14" x14ac:dyDescent="0.3">
      <c r="A1298" s="4"/>
      <c r="B1298" s="5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1:14" x14ac:dyDescent="0.3">
      <c r="A1299" s="4"/>
      <c r="B1299" s="5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1:14" x14ac:dyDescent="0.3">
      <c r="A1300" s="4"/>
      <c r="B1300" s="5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1:14" x14ac:dyDescent="0.3">
      <c r="A1301" s="4"/>
      <c r="B1301" s="5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1:14" x14ac:dyDescent="0.3">
      <c r="A1302" s="4"/>
      <c r="B1302" s="5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1:14" x14ac:dyDescent="0.3">
      <c r="A1303" s="4"/>
      <c r="B1303" s="5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1:14" x14ac:dyDescent="0.3">
      <c r="A1304" s="4"/>
      <c r="B1304" s="5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1:14" x14ac:dyDescent="0.3">
      <c r="A1305" s="4"/>
      <c r="B1305" s="5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1:14" x14ac:dyDescent="0.3">
      <c r="A1306" s="4"/>
      <c r="B1306" s="5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1:14" x14ac:dyDescent="0.3">
      <c r="A1307" s="4"/>
      <c r="B1307" s="5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1:14" x14ac:dyDescent="0.3">
      <c r="A1308" s="4"/>
      <c r="B1308" s="5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1:14" x14ac:dyDescent="0.3">
      <c r="A1309" s="4"/>
      <c r="B1309" s="5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1:14" x14ac:dyDescent="0.3">
      <c r="A1310" s="4"/>
      <c r="B1310" s="5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1:14" x14ac:dyDescent="0.3">
      <c r="A1311" s="4"/>
      <c r="B1311" s="5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1:14" x14ac:dyDescent="0.3">
      <c r="A1312" s="4"/>
      <c r="B1312" s="5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1:14" x14ac:dyDescent="0.3">
      <c r="A1313" s="4"/>
      <c r="B1313" s="5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1:14" x14ac:dyDescent="0.3">
      <c r="A1314" s="4"/>
      <c r="B1314" s="5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1:14" x14ac:dyDescent="0.3">
      <c r="A1315" s="4"/>
      <c r="B1315" s="5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1:14" x14ac:dyDescent="0.3">
      <c r="A1316" s="4"/>
      <c r="B1316" s="5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1:14" x14ac:dyDescent="0.3">
      <c r="A1317" s="4"/>
      <c r="B1317" s="5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1:14" x14ac:dyDescent="0.3">
      <c r="A1318" s="4"/>
      <c r="B1318" s="5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1:14" x14ac:dyDescent="0.3">
      <c r="A1319" s="4"/>
      <c r="B1319" s="5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1:14" x14ac:dyDescent="0.3">
      <c r="A1320" s="4"/>
      <c r="B1320" s="5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1:14" x14ac:dyDescent="0.3">
      <c r="A1321" s="4"/>
      <c r="B1321" s="5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1:14" x14ac:dyDescent="0.3">
      <c r="A1322" s="4"/>
      <c r="B1322" s="5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1:14" x14ac:dyDescent="0.3">
      <c r="A1323" s="4"/>
      <c r="B1323" s="5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1:14" x14ac:dyDescent="0.3">
      <c r="A1324" s="4"/>
      <c r="B1324" s="5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1:14" x14ac:dyDescent="0.3">
      <c r="A1325" s="4"/>
      <c r="B1325" s="5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1:14" x14ac:dyDescent="0.3">
      <c r="A1326" s="4"/>
      <c r="B1326" s="5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1:14" x14ac:dyDescent="0.3">
      <c r="A1327" s="4"/>
      <c r="B1327" s="5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1:14" x14ac:dyDescent="0.3">
      <c r="A1328" s="4"/>
      <c r="B1328" s="5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1:14" x14ac:dyDescent="0.3">
      <c r="A1329" s="4"/>
      <c r="B1329" s="5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1:14" x14ac:dyDescent="0.3">
      <c r="A1330" s="4"/>
      <c r="B1330" s="5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1:14" x14ac:dyDescent="0.3">
      <c r="A1331" s="4"/>
      <c r="B1331" s="5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1:14" x14ac:dyDescent="0.3">
      <c r="A1332" s="4"/>
      <c r="B1332" s="5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1:14" x14ac:dyDescent="0.3">
      <c r="A1333" s="4"/>
      <c r="B1333" s="5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1:14" x14ac:dyDescent="0.3">
      <c r="A1334" s="4"/>
      <c r="B1334" s="5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1:14" x14ac:dyDescent="0.3">
      <c r="A1335" s="4"/>
      <c r="B1335" s="5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1:14" x14ac:dyDescent="0.3">
      <c r="A1336" s="4"/>
      <c r="B1336" s="5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1:14" x14ac:dyDescent="0.3">
      <c r="A1337" s="4"/>
      <c r="B1337" s="5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1:14" x14ac:dyDescent="0.3">
      <c r="A1338" s="4"/>
      <c r="B1338" s="5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1:14" x14ac:dyDescent="0.3">
      <c r="A1339" s="4"/>
      <c r="B1339" s="5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1:14" x14ac:dyDescent="0.3">
      <c r="A1340" s="4"/>
      <c r="B1340" s="5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1:14" x14ac:dyDescent="0.3">
      <c r="A1341" s="4"/>
      <c r="B1341" s="5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1:14" x14ac:dyDescent="0.3">
      <c r="A1342" s="4"/>
      <c r="B1342" s="5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1:14" x14ac:dyDescent="0.3">
      <c r="A1343" s="4"/>
      <c r="B1343" s="5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1:14" x14ac:dyDescent="0.3">
      <c r="A1344" s="4"/>
      <c r="B1344" s="5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1:14" x14ac:dyDescent="0.3">
      <c r="A1345" s="4"/>
      <c r="B1345" s="5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1:14" x14ac:dyDescent="0.3">
      <c r="A1346" s="4"/>
      <c r="B1346" s="5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1:14" x14ac:dyDescent="0.3">
      <c r="A1347" s="4"/>
      <c r="B1347" s="5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1:14" x14ac:dyDescent="0.3">
      <c r="A1348" s="4"/>
      <c r="B1348" s="5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1:14" x14ac:dyDescent="0.3">
      <c r="A1349" s="4"/>
      <c r="B1349" s="5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1:14" x14ac:dyDescent="0.3">
      <c r="A1350" s="4"/>
      <c r="B1350" s="5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1:14" x14ac:dyDescent="0.3">
      <c r="A1351" s="4"/>
      <c r="B1351" s="5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1:14" x14ac:dyDescent="0.3">
      <c r="A1352" s="4"/>
      <c r="B1352" s="5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1:14" x14ac:dyDescent="0.3">
      <c r="A1353" s="4"/>
      <c r="B1353" s="5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1:14" x14ac:dyDescent="0.3">
      <c r="A1354" s="4"/>
      <c r="B1354" s="5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1:14" x14ac:dyDescent="0.3">
      <c r="A1355" s="4"/>
      <c r="B1355" s="5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1:14" x14ac:dyDescent="0.3">
      <c r="A1356" s="4"/>
      <c r="B1356" s="5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1:14" x14ac:dyDescent="0.3">
      <c r="A1357" s="4"/>
      <c r="B1357" s="5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1:14" x14ac:dyDescent="0.3">
      <c r="A1358" s="4"/>
      <c r="B1358" s="5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1:14" x14ac:dyDescent="0.3">
      <c r="A1359" s="4"/>
      <c r="B1359" s="5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1:14" x14ac:dyDescent="0.3">
      <c r="A1360" s="4"/>
      <c r="B1360" s="5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1:14" x14ac:dyDescent="0.3">
      <c r="A1361" s="4"/>
      <c r="B1361" s="5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1:14" x14ac:dyDescent="0.3">
      <c r="A1362" s="4"/>
      <c r="B1362" s="5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1:14" x14ac:dyDescent="0.3">
      <c r="A1363" s="4"/>
      <c r="B1363" s="5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1:14" x14ac:dyDescent="0.3">
      <c r="A1364" s="4"/>
      <c r="B1364" s="5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1:14" x14ac:dyDescent="0.3">
      <c r="A1365" s="4"/>
      <c r="B1365" s="5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1:14" x14ac:dyDescent="0.3">
      <c r="A1366" s="4"/>
      <c r="B1366" s="5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1:14" x14ac:dyDescent="0.3">
      <c r="A1367" s="4"/>
      <c r="B1367" s="5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1:14" x14ac:dyDescent="0.3">
      <c r="A1368" s="4"/>
      <c r="B1368" s="5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1:14" x14ac:dyDescent="0.3">
      <c r="A1369" s="4"/>
      <c r="B1369" s="5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1:14" x14ac:dyDescent="0.3">
      <c r="A1370" s="4"/>
      <c r="B1370" s="5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1:14" x14ac:dyDescent="0.3">
      <c r="A1371" s="4"/>
      <c r="B1371" s="5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1:14" x14ac:dyDescent="0.3">
      <c r="A1372" s="4"/>
      <c r="B1372" s="5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1:14" x14ac:dyDescent="0.3">
      <c r="A1373" s="4"/>
      <c r="B1373" s="5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1:14" x14ac:dyDescent="0.3">
      <c r="A1374" s="4"/>
      <c r="B1374" s="5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1:14" x14ac:dyDescent="0.3">
      <c r="A1375" s="4"/>
      <c r="B1375" s="5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1:14" x14ac:dyDescent="0.3">
      <c r="A1376" s="4"/>
      <c r="B1376" s="5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1:14" x14ac:dyDescent="0.3">
      <c r="A1377" s="4"/>
      <c r="B1377" s="5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1:14" x14ac:dyDescent="0.3">
      <c r="A1378" s="4"/>
      <c r="B1378" s="5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1:14" x14ac:dyDescent="0.3">
      <c r="A1379" s="4"/>
      <c r="B1379" s="5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1:14" x14ac:dyDescent="0.3">
      <c r="A1380" s="4"/>
      <c r="B1380" s="5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1:14" x14ac:dyDescent="0.3">
      <c r="A1381" s="4"/>
      <c r="B1381" s="5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1:14" x14ac:dyDescent="0.3">
      <c r="A1382" s="4"/>
      <c r="B1382" s="5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1:14" x14ac:dyDescent="0.3">
      <c r="A1383" s="4"/>
      <c r="B1383" s="5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1:14" x14ac:dyDescent="0.3">
      <c r="A1384" s="4"/>
      <c r="B1384" s="5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1:14" x14ac:dyDescent="0.3">
      <c r="A1385" s="4"/>
      <c r="B1385" s="5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1:14" x14ac:dyDescent="0.3">
      <c r="A1386" s="4"/>
      <c r="B1386" s="5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1:14" x14ac:dyDescent="0.3">
      <c r="A1387" s="4"/>
      <c r="B1387" s="5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1:14" x14ac:dyDescent="0.3">
      <c r="A1388" s="4"/>
      <c r="B1388" s="5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1:14" x14ac:dyDescent="0.3">
      <c r="A1389" s="4"/>
      <c r="B1389" s="5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1:14" x14ac:dyDescent="0.3">
      <c r="A1390" s="4"/>
      <c r="B1390" s="5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1:14" x14ac:dyDescent="0.3">
      <c r="A1391" s="4"/>
      <c r="B1391" s="5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1:14" x14ac:dyDescent="0.3">
      <c r="A1392" s="4"/>
      <c r="B1392" s="5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1:14" x14ac:dyDescent="0.3">
      <c r="A1393" s="4"/>
      <c r="B1393" s="5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1:14" x14ac:dyDescent="0.3">
      <c r="A1394" s="4"/>
      <c r="B1394" s="5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1:14" x14ac:dyDescent="0.3">
      <c r="A1395" s="4"/>
      <c r="B1395" s="5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1:14" x14ac:dyDescent="0.3">
      <c r="A1396" s="4"/>
      <c r="B1396" s="5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1:14" x14ac:dyDescent="0.3">
      <c r="A1397" s="4"/>
      <c r="B1397" s="5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1:14" x14ac:dyDescent="0.3">
      <c r="A1398" s="4"/>
      <c r="B1398" s="5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1:14" x14ac:dyDescent="0.3">
      <c r="A1399" s="4"/>
      <c r="B1399" s="5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1:14" x14ac:dyDescent="0.3">
      <c r="A1400" s="4"/>
      <c r="B1400" s="5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1:14" x14ac:dyDescent="0.3">
      <c r="A1401" s="4"/>
      <c r="B1401" s="5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1:14" x14ac:dyDescent="0.3">
      <c r="A1402" s="4"/>
      <c r="B1402" s="5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1:14" x14ac:dyDescent="0.3">
      <c r="A1403" s="4"/>
      <c r="B1403" s="5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1:14" x14ac:dyDescent="0.3">
      <c r="A1404" s="4"/>
      <c r="B1404" s="5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1:14" x14ac:dyDescent="0.3">
      <c r="A1405" s="4"/>
      <c r="B1405" s="5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1:14" x14ac:dyDescent="0.3">
      <c r="A1406" s="4"/>
      <c r="B1406" s="5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1:14" x14ac:dyDescent="0.3">
      <c r="A1407" s="4"/>
      <c r="B1407" s="5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1:14" x14ac:dyDescent="0.3">
      <c r="A1408" s="4"/>
      <c r="B1408" s="5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1:14" x14ac:dyDescent="0.3">
      <c r="A1409" s="4"/>
      <c r="B1409" s="5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1:14" x14ac:dyDescent="0.3">
      <c r="A1410" s="4"/>
      <c r="B1410" s="5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1:14" x14ac:dyDescent="0.3">
      <c r="A1411" s="4"/>
      <c r="B1411" s="5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1:14" x14ac:dyDescent="0.3">
      <c r="A1412" s="4"/>
      <c r="B1412" s="5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1:14" x14ac:dyDescent="0.3">
      <c r="A1413" s="4"/>
      <c r="B1413" s="5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1:14" x14ac:dyDescent="0.3">
      <c r="A1414" s="4"/>
      <c r="B1414" s="5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1:14" x14ac:dyDescent="0.3">
      <c r="A1415" s="4"/>
      <c r="B1415" s="5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1:14" x14ac:dyDescent="0.3">
      <c r="A1416" s="4"/>
      <c r="B1416" s="5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1:14" x14ac:dyDescent="0.3">
      <c r="A1417" s="4"/>
      <c r="B1417" s="5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1:14" x14ac:dyDescent="0.3">
      <c r="A1418" s="4"/>
      <c r="B1418" s="5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1:14" x14ac:dyDescent="0.3">
      <c r="A1419" s="4"/>
      <c r="B1419" s="5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1:14" x14ac:dyDescent="0.3">
      <c r="A1420" s="4"/>
      <c r="B1420" s="5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1:14" x14ac:dyDescent="0.3">
      <c r="A1421" s="4"/>
      <c r="B1421" s="5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1:14" x14ac:dyDescent="0.3">
      <c r="A1422" s="4"/>
      <c r="B1422" s="5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1:14" x14ac:dyDescent="0.3">
      <c r="A1423" s="4"/>
      <c r="B1423" s="5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1:14" x14ac:dyDescent="0.3">
      <c r="A1424" s="4"/>
      <c r="B1424" s="5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1:14" x14ac:dyDescent="0.3">
      <c r="A1425" s="4"/>
      <c r="B1425" s="5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1:14" x14ac:dyDescent="0.3">
      <c r="A1426" s="4"/>
      <c r="B1426" s="5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1:14" x14ac:dyDescent="0.3">
      <c r="A1427" s="4"/>
      <c r="B1427" s="5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1:14" x14ac:dyDescent="0.3">
      <c r="A1428" s="4"/>
      <c r="B1428" s="5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1:14" x14ac:dyDescent="0.3">
      <c r="A1429" s="4"/>
      <c r="B1429" s="5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1:14" x14ac:dyDescent="0.3">
      <c r="A1430" s="4"/>
      <c r="B1430" s="5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1:14" x14ac:dyDescent="0.3">
      <c r="A1431" s="4"/>
      <c r="B1431" s="5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1:14" x14ac:dyDescent="0.3">
      <c r="A1432" s="4"/>
      <c r="B1432" s="5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1:14" x14ac:dyDescent="0.3">
      <c r="A1433" s="4"/>
      <c r="B1433" s="5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1:14" x14ac:dyDescent="0.3">
      <c r="A1434" s="4"/>
      <c r="B1434" s="5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1:14" x14ac:dyDescent="0.3">
      <c r="A1435" s="4"/>
      <c r="B1435" s="5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1:14" x14ac:dyDescent="0.3">
      <c r="A1436" s="4"/>
      <c r="B1436" s="5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1:14" x14ac:dyDescent="0.3">
      <c r="A1437" s="4"/>
      <c r="B1437" s="5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1:14" x14ac:dyDescent="0.3">
      <c r="A1438" s="4"/>
      <c r="B1438" s="5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1:14" x14ac:dyDescent="0.3">
      <c r="A1439" s="4"/>
      <c r="B1439" s="5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1:14" x14ac:dyDescent="0.3">
      <c r="A1440" s="4"/>
      <c r="B1440" s="5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1:14" x14ac:dyDescent="0.3">
      <c r="A1441" s="4"/>
      <c r="B1441" s="5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1:14" x14ac:dyDescent="0.3">
      <c r="A1442" s="4"/>
      <c r="B1442" s="5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1:14" x14ac:dyDescent="0.3">
      <c r="A1443" s="4"/>
      <c r="B1443" s="5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1:14" x14ac:dyDescent="0.3">
      <c r="A1444" s="4"/>
      <c r="B1444" s="5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1:14" x14ac:dyDescent="0.3">
      <c r="A1445" s="4"/>
      <c r="B1445" s="5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1:14" x14ac:dyDescent="0.3">
      <c r="A1446" s="4"/>
      <c r="B1446" s="5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1:14" x14ac:dyDescent="0.3">
      <c r="A1447" s="4"/>
      <c r="B1447" s="5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1:14" x14ac:dyDescent="0.3">
      <c r="A1448" s="4"/>
      <c r="B1448" s="5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1:14" x14ac:dyDescent="0.3">
      <c r="A1449" s="4"/>
      <c r="B1449" s="5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1:14" x14ac:dyDescent="0.3">
      <c r="A1450" s="4"/>
      <c r="B1450" s="5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1:14" x14ac:dyDescent="0.3">
      <c r="A1451" s="4"/>
      <c r="B1451" s="5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1:14" x14ac:dyDescent="0.3">
      <c r="A1452" s="4"/>
      <c r="B1452" s="5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1:14" x14ac:dyDescent="0.3">
      <c r="A1453" s="4"/>
      <c r="B1453" s="5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1:14" x14ac:dyDescent="0.3">
      <c r="A1454" s="4"/>
      <c r="B1454" s="5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1:14" x14ac:dyDescent="0.3">
      <c r="A1455" s="4"/>
      <c r="B1455" s="5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1:14" x14ac:dyDescent="0.3">
      <c r="A1456" s="4"/>
      <c r="B1456" s="5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1:14" x14ac:dyDescent="0.3">
      <c r="A1457" s="4"/>
      <c r="B1457" s="5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1:14" x14ac:dyDescent="0.3">
      <c r="A1458" s="4"/>
      <c r="B1458" s="5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1:14" x14ac:dyDescent="0.3">
      <c r="A1459" s="4"/>
      <c r="B1459" s="5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1:14" x14ac:dyDescent="0.3">
      <c r="A1460" s="4"/>
      <c r="B1460" s="5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1:14" x14ac:dyDescent="0.3">
      <c r="A1461" s="4"/>
      <c r="B1461" s="5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1:14" x14ac:dyDescent="0.3">
      <c r="A1462" s="4"/>
      <c r="B1462" s="5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1:14" x14ac:dyDescent="0.3">
      <c r="A1463" s="4"/>
      <c r="B1463" s="5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1:14" x14ac:dyDescent="0.3">
      <c r="A1464" s="4"/>
      <c r="B1464" s="5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1:14" x14ac:dyDescent="0.3">
      <c r="A1465" s="4"/>
      <c r="B1465" s="5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1:14" x14ac:dyDescent="0.3">
      <c r="A1466" s="4"/>
      <c r="B1466" s="5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1:14" x14ac:dyDescent="0.3">
      <c r="A1467" s="4"/>
      <c r="B1467" s="5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1:14" x14ac:dyDescent="0.3">
      <c r="A1468" s="4"/>
      <c r="B1468" s="5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1:14" x14ac:dyDescent="0.3">
      <c r="A1469" s="4"/>
      <c r="B1469" s="5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1:14" x14ac:dyDescent="0.3">
      <c r="A1470" s="4"/>
      <c r="B1470" s="5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1:14" x14ac:dyDescent="0.3">
      <c r="A1471" s="4"/>
      <c r="B1471" s="5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1:14" x14ac:dyDescent="0.3">
      <c r="A1472" s="4"/>
      <c r="B1472" s="5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1:14" x14ac:dyDescent="0.3">
      <c r="A1473" s="4"/>
      <c r="B1473" s="5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1:14" x14ac:dyDescent="0.3">
      <c r="A1474" s="4"/>
      <c r="B1474" s="5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1:14" x14ac:dyDescent="0.3">
      <c r="A1475" s="4"/>
      <c r="B1475" s="5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1:14" x14ac:dyDescent="0.3">
      <c r="A1476" s="4"/>
      <c r="B1476" s="5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1:14" x14ac:dyDescent="0.3">
      <c r="A1477" s="4"/>
      <c r="B1477" s="5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1:14" x14ac:dyDescent="0.3">
      <c r="A1478" s="4"/>
      <c r="B1478" s="5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1:14" x14ac:dyDescent="0.3">
      <c r="A1479" s="4"/>
      <c r="B1479" s="5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1:14" x14ac:dyDescent="0.3">
      <c r="A1480" s="4"/>
      <c r="B1480" s="5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1:14" x14ac:dyDescent="0.3">
      <c r="A1481" s="4"/>
      <c r="B1481" s="5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1:14" x14ac:dyDescent="0.3">
      <c r="A1482" s="4"/>
      <c r="B1482" s="5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1:14" x14ac:dyDescent="0.3">
      <c r="A1483" s="4"/>
      <c r="B1483" s="5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1:14" x14ac:dyDescent="0.3">
      <c r="A1484" s="4"/>
      <c r="B1484" s="5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1:14" x14ac:dyDescent="0.3">
      <c r="A1485" s="4"/>
      <c r="B1485" s="5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1:14" x14ac:dyDescent="0.3">
      <c r="A1486" s="4"/>
      <c r="B1486" s="5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1:14" x14ac:dyDescent="0.3">
      <c r="A1487" s="4"/>
      <c r="B1487" s="5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1:14" x14ac:dyDescent="0.3">
      <c r="A1488" s="4"/>
      <c r="B1488" s="5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1:14" x14ac:dyDescent="0.3">
      <c r="A1489" s="4"/>
      <c r="B1489" s="5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1:14" x14ac:dyDescent="0.3">
      <c r="A1490" s="4"/>
      <c r="B1490" s="5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1:14" x14ac:dyDescent="0.3">
      <c r="A1491" s="4"/>
      <c r="B1491" s="5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1:14" x14ac:dyDescent="0.3">
      <c r="A1492" s="4"/>
      <c r="B1492" s="5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1:14" x14ac:dyDescent="0.3">
      <c r="A1493" s="4"/>
      <c r="B1493" s="5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1:14" x14ac:dyDescent="0.3">
      <c r="A1494" s="4"/>
      <c r="B1494" s="5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1:14" x14ac:dyDescent="0.3">
      <c r="A1495" s="4"/>
      <c r="B1495" s="5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1:14" x14ac:dyDescent="0.3">
      <c r="A1496" s="4"/>
      <c r="B1496" s="5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1:14" x14ac:dyDescent="0.3">
      <c r="A1497" s="4"/>
      <c r="B1497" s="5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1:14" x14ac:dyDescent="0.3">
      <c r="A1498" s="4"/>
      <c r="B1498" s="5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1:14" x14ac:dyDescent="0.3">
      <c r="A1499" s="4"/>
      <c r="B1499" s="5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1:14" x14ac:dyDescent="0.3">
      <c r="A1500" s="4"/>
      <c r="B1500" s="5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1:14" x14ac:dyDescent="0.3">
      <c r="A1501" s="4"/>
      <c r="B1501" s="5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1:14" x14ac:dyDescent="0.3">
      <c r="A1502" s="4"/>
      <c r="B1502" s="5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1:14" x14ac:dyDescent="0.3">
      <c r="A1503" s="4"/>
      <c r="B1503" s="5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1:14" x14ac:dyDescent="0.3">
      <c r="A1504" s="4"/>
      <c r="B1504" s="5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1:14" x14ac:dyDescent="0.3">
      <c r="A1505" s="4"/>
      <c r="B1505" s="5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1:14" x14ac:dyDescent="0.3">
      <c r="A1506" s="4"/>
      <c r="B1506" s="5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1:14" x14ac:dyDescent="0.3">
      <c r="A1507" s="4"/>
      <c r="B1507" s="5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1:14" x14ac:dyDescent="0.3">
      <c r="A1508" s="4"/>
      <c r="B1508" s="5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1:14" x14ac:dyDescent="0.3">
      <c r="A1509" s="4"/>
      <c r="B1509" s="5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1:14" x14ac:dyDescent="0.3">
      <c r="A1510" s="4"/>
      <c r="B1510" s="5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1:14" x14ac:dyDescent="0.3">
      <c r="A1511" s="4"/>
      <c r="B1511" s="5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1:14" x14ac:dyDescent="0.3">
      <c r="A1512" s="4"/>
      <c r="B1512" s="5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1:14" x14ac:dyDescent="0.3">
      <c r="A1513" s="4"/>
      <c r="B1513" s="5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1:14" x14ac:dyDescent="0.3">
      <c r="A1514" s="4"/>
      <c r="B1514" s="5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1:14" x14ac:dyDescent="0.3">
      <c r="A1515" s="4"/>
      <c r="B1515" s="5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1:14" x14ac:dyDescent="0.3">
      <c r="A1516" s="4"/>
      <c r="B1516" s="5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1:14" x14ac:dyDescent="0.3">
      <c r="A1517" s="4"/>
      <c r="B1517" s="5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1:14" x14ac:dyDescent="0.3">
      <c r="A1518" s="4"/>
      <c r="B1518" s="5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1:14" x14ac:dyDescent="0.3">
      <c r="A1519" s="4"/>
      <c r="B1519" s="5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1:14" x14ac:dyDescent="0.3">
      <c r="A1520" s="4"/>
      <c r="B1520" s="5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1:14" x14ac:dyDescent="0.3">
      <c r="A1521" s="4"/>
      <c r="B1521" s="5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1:14" x14ac:dyDescent="0.3">
      <c r="A1522" s="4"/>
      <c r="B1522" s="5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1:14" x14ac:dyDescent="0.3">
      <c r="A1523" s="4"/>
      <c r="B1523" s="5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1:14" x14ac:dyDescent="0.3">
      <c r="A1524" s="4"/>
      <c r="B1524" s="5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1:14" x14ac:dyDescent="0.3">
      <c r="A1525" s="4"/>
      <c r="B1525" s="5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1:14" x14ac:dyDescent="0.3">
      <c r="A1526" s="4"/>
      <c r="B1526" s="5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1:14" x14ac:dyDescent="0.3">
      <c r="A1527" s="4"/>
      <c r="B1527" s="5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1:14" x14ac:dyDescent="0.3">
      <c r="A1528" s="4"/>
      <c r="B1528" s="5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1:14" x14ac:dyDescent="0.3">
      <c r="A1529" s="4"/>
      <c r="B1529" s="5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1:14" x14ac:dyDescent="0.3">
      <c r="A1530" s="4"/>
      <c r="B1530" s="5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1:14" x14ac:dyDescent="0.3">
      <c r="A1531" s="4"/>
      <c r="B1531" s="5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1:14" x14ac:dyDescent="0.3">
      <c r="A1532" s="4"/>
      <c r="B1532" s="5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1:14" x14ac:dyDescent="0.3">
      <c r="A1533" s="4"/>
      <c r="B1533" s="5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1:14" x14ac:dyDescent="0.3">
      <c r="A1534" s="4"/>
      <c r="B1534" s="5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1:14" x14ac:dyDescent="0.3">
      <c r="A1535" s="4"/>
      <c r="B1535" s="5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1:14" x14ac:dyDescent="0.3">
      <c r="A1536" s="4"/>
      <c r="B1536" s="5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1:14" x14ac:dyDescent="0.3">
      <c r="A1537" s="4"/>
      <c r="B1537" s="5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1:14" x14ac:dyDescent="0.3">
      <c r="A1538" s="4"/>
      <c r="B1538" s="5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1:14" x14ac:dyDescent="0.3">
      <c r="A1539" s="4"/>
      <c r="B1539" s="5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1:14" x14ac:dyDescent="0.3">
      <c r="A1540" s="4"/>
      <c r="B1540" s="5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1:14" x14ac:dyDescent="0.3">
      <c r="A1541" s="4"/>
      <c r="B1541" s="5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1:14" x14ac:dyDescent="0.3">
      <c r="A1542" s="4"/>
      <c r="B1542" s="5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1:14" x14ac:dyDescent="0.3">
      <c r="A1543" s="4"/>
      <c r="B1543" s="5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1:14" x14ac:dyDescent="0.3">
      <c r="A1544" s="4"/>
      <c r="B1544" s="5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1:14" x14ac:dyDescent="0.3">
      <c r="A1545" s="4"/>
      <c r="B1545" s="5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1:14" x14ac:dyDescent="0.3">
      <c r="A1546" s="4"/>
      <c r="B1546" s="5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1:14" x14ac:dyDescent="0.3">
      <c r="A1547" s="4"/>
      <c r="B1547" s="5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1:14" x14ac:dyDescent="0.3">
      <c r="A1548" s="4"/>
      <c r="B1548" s="5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1:14" x14ac:dyDescent="0.3">
      <c r="A1549" s="4"/>
      <c r="B1549" s="5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1:14" x14ac:dyDescent="0.3">
      <c r="A1550" s="4"/>
      <c r="B1550" s="5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1:14" x14ac:dyDescent="0.3">
      <c r="A1551" s="4"/>
      <c r="B1551" s="5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1:14" x14ac:dyDescent="0.3">
      <c r="A1552" s="4"/>
      <c r="B1552" s="5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1:14" x14ac:dyDescent="0.3">
      <c r="A1553" s="4"/>
      <c r="B1553" s="5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1:14" x14ac:dyDescent="0.3">
      <c r="A1554" s="4"/>
      <c r="B1554" s="5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1:14" x14ac:dyDescent="0.3">
      <c r="A1555" s="4"/>
      <c r="B1555" s="5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1:14" x14ac:dyDescent="0.3">
      <c r="A1556" s="4"/>
      <c r="B1556" s="5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1:14" x14ac:dyDescent="0.3">
      <c r="A1557" s="4"/>
      <c r="B1557" s="5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1:14" x14ac:dyDescent="0.3">
      <c r="A1558" s="4"/>
      <c r="B1558" s="5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1:14" x14ac:dyDescent="0.3">
      <c r="A1559" s="4"/>
      <c r="B1559" s="5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1:14" x14ac:dyDescent="0.3">
      <c r="A1560" s="4"/>
      <c r="B1560" s="5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1:14" x14ac:dyDescent="0.3">
      <c r="A1561" s="4"/>
      <c r="B1561" s="5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1:14" x14ac:dyDescent="0.3">
      <c r="A1562" s="4"/>
      <c r="B1562" s="5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1:14" x14ac:dyDescent="0.3">
      <c r="A1563" s="4"/>
      <c r="B1563" s="5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1:14" x14ac:dyDescent="0.3">
      <c r="A1564" s="4"/>
      <c r="B1564" s="5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1:14" x14ac:dyDescent="0.3">
      <c r="A1565" s="4"/>
      <c r="B1565" s="5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1:14" x14ac:dyDescent="0.3">
      <c r="A1566" s="4"/>
      <c r="B1566" s="5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1:14" x14ac:dyDescent="0.3">
      <c r="A1567" s="4"/>
      <c r="B1567" s="5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1:14" x14ac:dyDescent="0.3">
      <c r="A1568" s="4"/>
      <c r="B1568" s="5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1:14" x14ac:dyDescent="0.3">
      <c r="A1569" s="4"/>
      <c r="B1569" s="5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1:14" x14ac:dyDescent="0.3">
      <c r="A1570" s="4"/>
      <c r="B1570" s="5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1:14" x14ac:dyDescent="0.3">
      <c r="A1571" s="4"/>
      <c r="B1571" s="5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1:14" x14ac:dyDescent="0.3">
      <c r="A1572" s="4"/>
      <c r="B1572" s="5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1:14" x14ac:dyDescent="0.3">
      <c r="A1573" s="4"/>
      <c r="B1573" s="5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1:14" x14ac:dyDescent="0.3">
      <c r="A1574" s="4"/>
      <c r="B1574" s="5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1:14" x14ac:dyDescent="0.3">
      <c r="A1575" s="4"/>
      <c r="B1575" s="5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1:14" x14ac:dyDescent="0.3">
      <c r="A1576" s="4"/>
      <c r="B1576" s="5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1:14" x14ac:dyDescent="0.3">
      <c r="A1577" s="4"/>
      <c r="B1577" s="5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1:14" x14ac:dyDescent="0.3">
      <c r="A1578" s="4"/>
      <c r="B1578" s="5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1:14" x14ac:dyDescent="0.3">
      <c r="A1579" s="4"/>
      <c r="B1579" s="5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1:14" x14ac:dyDescent="0.3">
      <c r="A1580" s="4"/>
      <c r="B1580" s="5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1:14" x14ac:dyDescent="0.3">
      <c r="A1581" s="4"/>
      <c r="B1581" s="5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1:14" x14ac:dyDescent="0.3">
      <c r="A1582" s="4"/>
      <c r="B1582" s="5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1:14" x14ac:dyDescent="0.3">
      <c r="A1583" s="4"/>
      <c r="B1583" s="5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1:14" x14ac:dyDescent="0.3">
      <c r="A1584" s="4"/>
      <c r="B1584" s="5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1:14" x14ac:dyDescent="0.3">
      <c r="A1585" s="4"/>
      <c r="B1585" s="5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1:14" x14ac:dyDescent="0.3">
      <c r="A1586" s="4"/>
      <c r="B1586" s="5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1:14" x14ac:dyDescent="0.3">
      <c r="A1587" s="4"/>
      <c r="B1587" s="5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1:14" x14ac:dyDescent="0.3">
      <c r="A1588" s="4"/>
      <c r="B1588" s="5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1:14" x14ac:dyDescent="0.3">
      <c r="A1589" s="4"/>
      <c r="B1589" s="5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1:14" x14ac:dyDescent="0.3">
      <c r="A1590" s="4"/>
      <c r="B1590" s="5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1:14" x14ac:dyDescent="0.3">
      <c r="A1591" s="4"/>
      <c r="B1591" s="5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1:14" x14ac:dyDescent="0.3">
      <c r="A1592" s="4"/>
      <c r="B1592" s="5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1:14" x14ac:dyDescent="0.3">
      <c r="A1593" s="4"/>
      <c r="B1593" s="5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1:14" x14ac:dyDescent="0.3">
      <c r="A1594" s="4"/>
      <c r="B1594" s="5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1:14" x14ac:dyDescent="0.3">
      <c r="A1595" s="4"/>
      <c r="B1595" s="5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1:14" x14ac:dyDescent="0.3">
      <c r="A1596" s="4"/>
      <c r="B1596" s="5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1:14" x14ac:dyDescent="0.3">
      <c r="A1597" s="4"/>
      <c r="B1597" s="5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1:14" x14ac:dyDescent="0.3">
      <c r="A1598" s="4"/>
      <c r="B1598" s="5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1:14" x14ac:dyDescent="0.3">
      <c r="A1599" s="4"/>
      <c r="B1599" s="5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1:14" x14ac:dyDescent="0.3">
      <c r="A1600" s="4"/>
      <c r="B1600" s="5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1:14" x14ac:dyDescent="0.3">
      <c r="A1601" s="4"/>
      <c r="B1601" s="5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1:14" x14ac:dyDescent="0.3">
      <c r="A1602" s="4"/>
      <c r="B1602" s="5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1:14" x14ac:dyDescent="0.3">
      <c r="A1603" s="4"/>
      <c r="B1603" s="5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1:14" x14ac:dyDescent="0.3">
      <c r="A1604" s="4"/>
      <c r="B1604" s="5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1:14" x14ac:dyDescent="0.3">
      <c r="A1605" s="4"/>
      <c r="B1605" s="5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1:14" x14ac:dyDescent="0.3">
      <c r="A1606" s="4"/>
      <c r="B1606" s="5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1:14" x14ac:dyDescent="0.3">
      <c r="A1607" s="4"/>
      <c r="B1607" s="5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1:14" x14ac:dyDescent="0.3">
      <c r="A1608" s="4"/>
      <c r="B1608" s="5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1:14" x14ac:dyDescent="0.3">
      <c r="A1609" s="4"/>
      <c r="B1609" s="5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1:14" x14ac:dyDescent="0.3">
      <c r="A1610" s="4"/>
      <c r="B1610" s="5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1:14" x14ac:dyDescent="0.3">
      <c r="A1611" s="4"/>
      <c r="B1611" s="5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1:14" x14ac:dyDescent="0.3">
      <c r="A1612" s="4"/>
      <c r="B1612" s="5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1:14" x14ac:dyDescent="0.3">
      <c r="A1613" s="4"/>
      <c r="B1613" s="5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1:14" x14ac:dyDescent="0.3">
      <c r="A1614" s="4"/>
      <c r="B1614" s="5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1:14" x14ac:dyDescent="0.3">
      <c r="A1615" s="4"/>
      <c r="B1615" s="5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1:14" x14ac:dyDescent="0.3">
      <c r="A1616" s="4"/>
      <c r="B1616" s="5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1:14" x14ac:dyDescent="0.3">
      <c r="A1617" s="4"/>
      <c r="B1617" s="5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1:14" x14ac:dyDescent="0.3">
      <c r="A1618" s="4"/>
      <c r="B1618" s="5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1:14" x14ac:dyDescent="0.3">
      <c r="A1619" s="4"/>
      <c r="B1619" s="5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1:14" x14ac:dyDescent="0.3">
      <c r="A1620" s="4"/>
      <c r="B1620" s="5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1:14" x14ac:dyDescent="0.3">
      <c r="A1621" s="4"/>
      <c r="B1621" s="5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1:14" x14ac:dyDescent="0.3">
      <c r="A1622" s="4"/>
      <c r="B1622" s="5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1:14" x14ac:dyDescent="0.3">
      <c r="A1623" s="4"/>
      <c r="B1623" s="5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1:14" x14ac:dyDescent="0.3">
      <c r="A1624" s="4"/>
      <c r="B1624" s="5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1:14" x14ac:dyDescent="0.3">
      <c r="A1625" s="4"/>
      <c r="B1625" s="5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1:14" x14ac:dyDescent="0.3">
      <c r="A1626" s="4"/>
      <c r="B1626" s="5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1:14" x14ac:dyDescent="0.3">
      <c r="A1627" s="4"/>
      <c r="B1627" s="5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1:14" x14ac:dyDescent="0.3">
      <c r="A1628" s="4"/>
      <c r="B1628" s="5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1:14" x14ac:dyDescent="0.3">
      <c r="A1629" s="4"/>
      <c r="B1629" s="5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1:14" x14ac:dyDescent="0.3">
      <c r="A1630" s="4"/>
      <c r="B1630" s="5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1:14" x14ac:dyDescent="0.3">
      <c r="A1631" s="4"/>
      <c r="B1631" s="5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1:14" x14ac:dyDescent="0.3">
      <c r="A1632" s="4"/>
      <c r="B1632" s="5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1:14" x14ac:dyDescent="0.3">
      <c r="A1633" s="4"/>
      <c r="B1633" s="5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1:14" x14ac:dyDescent="0.3">
      <c r="A1634" s="4"/>
      <c r="B1634" s="5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1:14" x14ac:dyDescent="0.3">
      <c r="A1635" s="4"/>
      <c r="B1635" s="5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1:14" x14ac:dyDescent="0.3">
      <c r="A1636" s="4"/>
      <c r="B1636" s="5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1:14" x14ac:dyDescent="0.3">
      <c r="A1637" s="4"/>
      <c r="B1637" s="5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1:14" x14ac:dyDescent="0.3">
      <c r="A1638" s="4"/>
      <c r="B1638" s="5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1:14" x14ac:dyDescent="0.3">
      <c r="A1639" s="4"/>
      <c r="B1639" s="5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1:14" x14ac:dyDescent="0.3">
      <c r="A1640" s="4"/>
      <c r="B1640" s="5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1:14" x14ac:dyDescent="0.3">
      <c r="A1641" s="4"/>
      <c r="B1641" s="5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1:14" x14ac:dyDescent="0.3">
      <c r="A1642" s="4"/>
      <c r="B1642" s="5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1:14" x14ac:dyDescent="0.3">
      <c r="A1643" s="4"/>
      <c r="B1643" s="5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1:14" x14ac:dyDescent="0.3">
      <c r="A1644" s="4"/>
      <c r="B1644" s="5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1:14" x14ac:dyDescent="0.3">
      <c r="A1645" s="4"/>
      <c r="B1645" s="5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1:14" x14ac:dyDescent="0.3">
      <c r="A1646" s="4"/>
      <c r="B1646" s="5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1:14" x14ac:dyDescent="0.3">
      <c r="A1647" s="4"/>
      <c r="B1647" s="5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1:14" x14ac:dyDescent="0.3">
      <c r="A1648" s="4"/>
      <c r="B1648" s="5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1:14" x14ac:dyDescent="0.3">
      <c r="A1649" s="4"/>
      <c r="B1649" s="5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1:14" x14ac:dyDescent="0.3">
      <c r="A1650" s="4"/>
      <c r="B1650" s="5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1:14" x14ac:dyDescent="0.3">
      <c r="A1651" s="4"/>
      <c r="B1651" s="5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1:14" x14ac:dyDescent="0.3">
      <c r="A1652" s="4"/>
      <c r="B1652" s="5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1:14" x14ac:dyDescent="0.3">
      <c r="A1653" s="4"/>
      <c r="B1653" s="5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1:14" x14ac:dyDescent="0.3">
      <c r="A1654" s="4"/>
      <c r="B1654" s="5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1:14" x14ac:dyDescent="0.3">
      <c r="A1655" s="4"/>
      <c r="B1655" s="5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1:14" x14ac:dyDescent="0.3">
      <c r="A1656" s="4"/>
      <c r="B1656" s="5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1:14" x14ac:dyDescent="0.3">
      <c r="A1657" s="4"/>
      <c r="B1657" s="5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1:14" x14ac:dyDescent="0.3">
      <c r="A1658" s="4"/>
      <c r="B1658" s="5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1:14" x14ac:dyDescent="0.3">
      <c r="A1659" s="4"/>
      <c r="B1659" s="5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1:14" x14ac:dyDescent="0.3">
      <c r="A1660" s="4"/>
      <c r="B1660" s="5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1:14" x14ac:dyDescent="0.3">
      <c r="A1661" s="4"/>
      <c r="B1661" s="5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1:14" x14ac:dyDescent="0.3">
      <c r="A1662" s="4"/>
      <c r="B1662" s="5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1:14" x14ac:dyDescent="0.3">
      <c r="A1663" s="4"/>
      <c r="B1663" s="5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1:14" x14ac:dyDescent="0.3">
      <c r="A1664" s="4"/>
      <c r="B1664" s="5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1:14" x14ac:dyDescent="0.3">
      <c r="A1665" s="4"/>
      <c r="B1665" s="5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1:14" x14ac:dyDescent="0.3">
      <c r="A1666" s="4"/>
      <c r="B1666" s="5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1:14" x14ac:dyDescent="0.3">
      <c r="A1667" s="4"/>
      <c r="B1667" s="5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1:14" x14ac:dyDescent="0.3">
      <c r="A1668" s="4"/>
      <c r="B1668" s="5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1:14" x14ac:dyDescent="0.3">
      <c r="A1669" s="4"/>
      <c r="B1669" s="5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1:14" x14ac:dyDescent="0.3">
      <c r="A1670" s="4"/>
      <c r="B1670" s="5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1:14" x14ac:dyDescent="0.3">
      <c r="A1671" s="4"/>
      <c r="B1671" s="5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1:14" x14ac:dyDescent="0.3">
      <c r="A1672" s="4"/>
      <c r="B1672" s="5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1:14" x14ac:dyDescent="0.3">
      <c r="A1673" s="4"/>
      <c r="B1673" s="5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1:14" x14ac:dyDescent="0.3">
      <c r="A1674" s="4"/>
      <c r="B1674" s="5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1:14" x14ac:dyDescent="0.3">
      <c r="A1675" s="4"/>
      <c r="B1675" s="5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1:14" x14ac:dyDescent="0.3">
      <c r="A1676" s="4"/>
      <c r="B1676" s="5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1:14" x14ac:dyDescent="0.3">
      <c r="A1677" s="4"/>
      <c r="B1677" s="5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1:14" x14ac:dyDescent="0.3">
      <c r="A1678" s="4"/>
      <c r="B1678" s="5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1:14" x14ac:dyDescent="0.3">
      <c r="A1679" s="4"/>
      <c r="B1679" s="5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1:14" x14ac:dyDescent="0.3">
      <c r="A1680" s="4"/>
      <c r="B1680" s="5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1:14" x14ac:dyDescent="0.3">
      <c r="A1681" s="4"/>
      <c r="B1681" s="5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1:14" x14ac:dyDescent="0.3">
      <c r="A1682" s="4"/>
      <c r="B1682" s="5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1:14" x14ac:dyDescent="0.3">
      <c r="A1683" s="4"/>
      <c r="B1683" s="5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1:14" x14ac:dyDescent="0.3">
      <c r="A1684" s="4"/>
      <c r="B1684" s="5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1:14" x14ac:dyDescent="0.3">
      <c r="A1685" s="4"/>
      <c r="B1685" s="5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1:14" x14ac:dyDescent="0.3">
      <c r="A1686" s="4"/>
      <c r="B1686" s="5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1:14" x14ac:dyDescent="0.3">
      <c r="A1687" s="4"/>
      <c r="B1687" s="5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1:14" x14ac:dyDescent="0.3">
      <c r="A1688" s="4"/>
      <c r="B1688" s="5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1:14" x14ac:dyDescent="0.3">
      <c r="A1689" s="4"/>
      <c r="B1689" s="5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1:14" x14ac:dyDescent="0.3">
      <c r="A1690" s="4"/>
      <c r="B1690" s="5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1:14" x14ac:dyDescent="0.3">
      <c r="A1691" s="4"/>
      <c r="B1691" s="5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1:14" x14ac:dyDescent="0.3">
      <c r="A1692" s="4"/>
      <c r="B1692" s="5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1:14" x14ac:dyDescent="0.3">
      <c r="A1693" s="4"/>
      <c r="B1693" s="5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1:14" x14ac:dyDescent="0.3">
      <c r="A1694" s="4"/>
      <c r="B1694" s="5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1:14" x14ac:dyDescent="0.3">
      <c r="A1695" s="4"/>
      <c r="B1695" s="5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1:14" x14ac:dyDescent="0.3">
      <c r="A1696" s="4"/>
      <c r="B1696" s="5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1:14" x14ac:dyDescent="0.3">
      <c r="A1697" s="4"/>
      <c r="B1697" s="5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1:14" x14ac:dyDescent="0.3">
      <c r="A1698" s="4"/>
      <c r="B1698" s="5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1:14" x14ac:dyDescent="0.3">
      <c r="A1699" s="4"/>
      <c r="B1699" s="5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1:14" x14ac:dyDescent="0.3">
      <c r="A1700" s="4"/>
      <c r="B1700" s="5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1:14" x14ac:dyDescent="0.3">
      <c r="A1701" s="4"/>
      <c r="B1701" s="5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1:14" x14ac:dyDescent="0.3">
      <c r="A1702" s="4"/>
      <c r="B1702" s="5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1:14" x14ac:dyDescent="0.3">
      <c r="A1703" s="4"/>
      <c r="B1703" s="5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1:14" x14ac:dyDescent="0.3">
      <c r="A1704" s="4"/>
      <c r="B1704" s="5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1:14" x14ac:dyDescent="0.3">
      <c r="A1705" s="4"/>
      <c r="B1705" s="5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1:14" x14ac:dyDescent="0.3">
      <c r="A1706" s="4"/>
      <c r="B1706" s="5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1:14" x14ac:dyDescent="0.3">
      <c r="A1707" s="4"/>
      <c r="B1707" s="5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1:14" x14ac:dyDescent="0.3">
      <c r="A1708" s="4"/>
      <c r="B1708" s="5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1:14" x14ac:dyDescent="0.3">
      <c r="A1709" s="4"/>
      <c r="B1709" s="5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1:14" x14ac:dyDescent="0.3">
      <c r="A1710" s="4"/>
      <c r="B1710" s="5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1:14" x14ac:dyDescent="0.3">
      <c r="A1711" s="4"/>
      <c r="B1711" s="5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1:14" x14ac:dyDescent="0.3">
      <c r="A1712" s="4"/>
      <c r="B1712" s="5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1:14" x14ac:dyDescent="0.3">
      <c r="A1713" s="4"/>
      <c r="B1713" s="5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1:14" x14ac:dyDescent="0.3">
      <c r="A1714" s="4"/>
      <c r="B1714" s="5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1:14" x14ac:dyDescent="0.3">
      <c r="A1715" s="4"/>
      <c r="B1715" s="5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1:14" x14ac:dyDescent="0.3">
      <c r="A1716" s="4"/>
      <c r="B1716" s="5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1:14" x14ac:dyDescent="0.3">
      <c r="A1717" s="4"/>
      <c r="B1717" s="5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1:14" x14ac:dyDescent="0.3">
      <c r="A1718" s="4"/>
      <c r="B1718" s="5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1:14" x14ac:dyDescent="0.3">
      <c r="A1719" s="4"/>
      <c r="B1719" s="5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1:14" x14ac:dyDescent="0.3">
      <c r="A1720" s="4"/>
      <c r="B1720" s="5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1:14" x14ac:dyDescent="0.3">
      <c r="A1721" s="4"/>
      <c r="B1721" s="5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1:14" x14ac:dyDescent="0.3">
      <c r="A1722" s="4"/>
      <c r="B1722" s="5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1:14" x14ac:dyDescent="0.3">
      <c r="A1723" s="4"/>
      <c r="B1723" s="5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1:14" x14ac:dyDescent="0.3">
      <c r="A1724" s="4"/>
      <c r="B1724" s="5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1:14" x14ac:dyDescent="0.3">
      <c r="A1725" s="4"/>
      <c r="B1725" s="5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1:14" x14ac:dyDescent="0.3">
      <c r="A1726" s="4"/>
      <c r="B1726" s="5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1:14" x14ac:dyDescent="0.3">
      <c r="A1727" s="4"/>
      <c r="B1727" s="5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1:14" x14ac:dyDescent="0.3">
      <c r="A1728" s="4"/>
      <c r="B1728" s="5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1:14" x14ac:dyDescent="0.3">
      <c r="A1729" s="4"/>
      <c r="B1729" s="5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1:14" x14ac:dyDescent="0.3">
      <c r="A1730" s="4"/>
      <c r="B1730" s="5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1:14" x14ac:dyDescent="0.3">
      <c r="A1731" s="4"/>
      <c r="B1731" s="5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1:14" x14ac:dyDescent="0.3">
      <c r="A1732" s="4"/>
      <c r="B1732" s="5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1:14" x14ac:dyDescent="0.3">
      <c r="A1733" s="4"/>
      <c r="B1733" s="5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1:14" x14ac:dyDescent="0.3">
      <c r="A1734" s="4"/>
      <c r="B1734" s="5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1:14" x14ac:dyDescent="0.3">
      <c r="A1735" s="4"/>
      <c r="B1735" s="5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1:14" x14ac:dyDescent="0.3">
      <c r="A1736" s="4"/>
      <c r="B1736" s="5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1:14" x14ac:dyDescent="0.3">
      <c r="A1737" s="4"/>
      <c r="B1737" s="5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1:14" x14ac:dyDescent="0.3">
      <c r="A1738" s="4"/>
      <c r="B1738" s="5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1:14" x14ac:dyDescent="0.3">
      <c r="A1739" s="4"/>
      <c r="B1739" s="5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1:14" x14ac:dyDescent="0.3">
      <c r="A1740" s="4"/>
      <c r="B1740" s="5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1:14" x14ac:dyDescent="0.3">
      <c r="A1741" s="4"/>
      <c r="B1741" s="5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1:14" x14ac:dyDescent="0.3">
      <c r="A1742" s="4"/>
      <c r="B1742" s="5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1:14" x14ac:dyDescent="0.3">
      <c r="A1743" s="4"/>
      <c r="B1743" s="5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1:14" x14ac:dyDescent="0.3">
      <c r="A1744" s="4"/>
      <c r="B1744" s="5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1:14" x14ac:dyDescent="0.3">
      <c r="A1745" s="4"/>
      <c r="B1745" s="5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1:14" x14ac:dyDescent="0.3">
      <c r="A1746" s="4"/>
      <c r="B1746" s="5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1:14" x14ac:dyDescent="0.3">
      <c r="A1747" s="4"/>
      <c r="B1747" s="5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1:14" x14ac:dyDescent="0.3">
      <c r="A1748" s="4"/>
      <c r="B1748" s="5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1:14" x14ac:dyDescent="0.3">
      <c r="A1749" s="4"/>
      <c r="B1749" s="5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1:14" x14ac:dyDescent="0.3">
      <c r="A1750" s="4"/>
      <c r="B1750" s="5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1:14" x14ac:dyDescent="0.3">
      <c r="A1751" s="4"/>
      <c r="B1751" s="5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1:14" x14ac:dyDescent="0.3">
      <c r="A1752" s="4"/>
      <c r="B1752" s="5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1:14" x14ac:dyDescent="0.3">
      <c r="A1753" s="4"/>
      <c r="B1753" s="5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1:14" x14ac:dyDescent="0.3">
      <c r="A1754" s="4"/>
      <c r="B1754" s="5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1:14" x14ac:dyDescent="0.3">
      <c r="A1755" s="4"/>
      <c r="B1755" s="5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1:14" x14ac:dyDescent="0.3">
      <c r="A1756" s="4"/>
      <c r="B1756" s="5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1:14" x14ac:dyDescent="0.3">
      <c r="A1757" s="4"/>
      <c r="B1757" s="5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1:14" x14ac:dyDescent="0.3">
      <c r="A1758" s="4"/>
      <c r="B1758" s="5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1:14" x14ac:dyDescent="0.3">
      <c r="A1759" s="4"/>
      <c r="B1759" s="5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1:14" x14ac:dyDescent="0.3">
      <c r="A1760" s="4"/>
      <c r="B1760" s="5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1:14" x14ac:dyDescent="0.3">
      <c r="A1761" s="4"/>
      <c r="B1761" s="5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1:14" x14ac:dyDescent="0.3">
      <c r="A1762" s="4"/>
      <c r="B1762" s="5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1:14" x14ac:dyDescent="0.3">
      <c r="A1763" s="4"/>
      <c r="B1763" s="5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1:14" x14ac:dyDescent="0.3">
      <c r="A1764" s="4"/>
      <c r="B1764" s="5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1:14" x14ac:dyDescent="0.3">
      <c r="A1765" s="4"/>
      <c r="B1765" s="5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1:14" x14ac:dyDescent="0.3">
      <c r="A1766" s="4"/>
      <c r="B1766" s="5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1:14" x14ac:dyDescent="0.3">
      <c r="A1767" s="4"/>
      <c r="B1767" s="5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1:14" x14ac:dyDescent="0.3">
      <c r="A1768" s="4"/>
      <c r="B1768" s="5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1:14" x14ac:dyDescent="0.3">
      <c r="A1769" s="4"/>
      <c r="B1769" s="5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1:14" x14ac:dyDescent="0.3">
      <c r="A1770" s="4"/>
      <c r="B1770" s="5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1:14" x14ac:dyDescent="0.3">
      <c r="A1771" s="4"/>
      <c r="B1771" s="5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1:14" x14ac:dyDescent="0.3">
      <c r="A1772" s="4"/>
      <c r="B1772" s="5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1:14" x14ac:dyDescent="0.3">
      <c r="A1773" s="4"/>
      <c r="B1773" s="5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1:14" x14ac:dyDescent="0.3">
      <c r="A1774" s="4"/>
      <c r="B1774" s="5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1:14" x14ac:dyDescent="0.3">
      <c r="A1775" s="4"/>
      <c r="B1775" s="5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1:14" x14ac:dyDescent="0.3">
      <c r="A1776" s="4"/>
      <c r="B1776" s="5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1:14" x14ac:dyDescent="0.3">
      <c r="A1777" s="4"/>
      <c r="B1777" s="5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1:14" x14ac:dyDescent="0.3">
      <c r="A1778" s="4"/>
      <c r="B1778" s="5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1:14" x14ac:dyDescent="0.3">
      <c r="A1779" s="4"/>
      <c r="B1779" s="5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1:14" x14ac:dyDescent="0.3">
      <c r="A1780" s="4"/>
      <c r="B1780" s="5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1:14" x14ac:dyDescent="0.3">
      <c r="A1781" s="4"/>
      <c r="B1781" s="5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1:14" x14ac:dyDescent="0.3">
      <c r="A1782" s="4"/>
      <c r="B1782" s="5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1:14" x14ac:dyDescent="0.3">
      <c r="A1783" s="4"/>
      <c r="B1783" s="5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1:14" x14ac:dyDescent="0.3">
      <c r="A1784" s="4"/>
      <c r="B1784" s="5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1:14" x14ac:dyDescent="0.3">
      <c r="A1785" s="4"/>
      <c r="B1785" s="5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1:14" x14ac:dyDescent="0.3">
      <c r="A1786" s="4"/>
      <c r="B1786" s="5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1:14" x14ac:dyDescent="0.3">
      <c r="A1787" s="4"/>
      <c r="B1787" s="5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1:14" x14ac:dyDescent="0.3">
      <c r="A1788" s="4"/>
      <c r="B1788" s="5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1:14" x14ac:dyDescent="0.3">
      <c r="A1789" s="4"/>
      <c r="B1789" s="5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1:14" x14ac:dyDescent="0.3">
      <c r="A1790" s="4"/>
      <c r="B1790" s="5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1:14" x14ac:dyDescent="0.3">
      <c r="A1791" s="4"/>
      <c r="B1791" s="5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1:14" x14ac:dyDescent="0.3">
      <c r="A1792" s="4"/>
      <c r="B1792" s="5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1:14" x14ac:dyDescent="0.3">
      <c r="A1793" s="4"/>
      <c r="B1793" s="5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1:14" x14ac:dyDescent="0.3">
      <c r="A1794" s="4"/>
      <c r="B1794" s="5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1:14" x14ac:dyDescent="0.3">
      <c r="A1795" s="4"/>
      <c r="B1795" s="5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1:14" x14ac:dyDescent="0.3">
      <c r="A1796" s="4"/>
      <c r="B1796" s="5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1:14" x14ac:dyDescent="0.3">
      <c r="A1797" s="4"/>
      <c r="B1797" s="5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1:14" x14ac:dyDescent="0.3">
      <c r="A1798" s="4"/>
      <c r="B1798" s="5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1:14" x14ac:dyDescent="0.3">
      <c r="A1799" s="4"/>
      <c r="B1799" s="5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1:14" x14ac:dyDescent="0.3">
      <c r="A1800" s="4"/>
      <c r="B1800" s="5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1:14" x14ac:dyDescent="0.3">
      <c r="A1801" s="4"/>
      <c r="B1801" s="5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1:14" x14ac:dyDescent="0.3">
      <c r="A1802" s="4"/>
      <c r="B1802" s="5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1:14" x14ac:dyDescent="0.3">
      <c r="A1803" s="4"/>
      <c r="B1803" s="5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1:14" x14ac:dyDescent="0.3">
      <c r="A1804" s="4"/>
      <c r="B1804" s="5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1:14" x14ac:dyDescent="0.3">
      <c r="A1805" s="4"/>
      <c r="B1805" s="5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1:14" x14ac:dyDescent="0.3">
      <c r="A1806" s="4"/>
      <c r="B1806" s="5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1:14" x14ac:dyDescent="0.3">
      <c r="A1807" s="4"/>
      <c r="B1807" s="5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1:14" x14ac:dyDescent="0.3">
      <c r="A1808" s="4"/>
      <c r="B1808" s="5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1:14" x14ac:dyDescent="0.3">
      <c r="A1809" s="4"/>
      <c r="B1809" s="5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1:14" x14ac:dyDescent="0.3">
      <c r="A1810" s="4"/>
      <c r="B1810" s="5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1:14" x14ac:dyDescent="0.3">
      <c r="A1811" s="4"/>
      <c r="B1811" s="5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1:14" x14ac:dyDescent="0.3">
      <c r="A1812" s="4"/>
      <c r="B1812" s="5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1:14" x14ac:dyDescent="0.3">
      <c r="A1813" s="4"/>
      <c r="B1813" s="5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1:14" x14ac:dyDescent="0.3">
      <c r="A1814" s="4"/>
      <c r="B1814" s="5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1:14" x14ac:dyDescent="0.3">
      <c r="A1815" s="4"/>
      <c r="B1815" s="5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1:14" x14ac:dyDescent="0.3">
      <c r="A1816" s="4"/>
      <c r="B1816" s="5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1:14" x14ac:dyDescent="0.3">
      <c r="A1817" s="4"/>
      <c r="B1817" s="5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1:14" x14ac:dyDescent="0.3">
      <c r="A1818" s="4"/>
      <c r="B1818" s="5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1:14" x14ac:dyDescent="0.3">
      <c r="A1819" s="4"/>
      <c r="B1819" s="5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1:14" x14ac:dyDescent="0.3">
      <c r="A1820" s="4"/>
      <c r="B1820" s="5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1:14" x14ac:dyDescent="0.3">
      <c r="A1821" s="4"/>
      <c r="B1821" s="5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1:14" x14ac:dyDescent="0.3">
      <c r="A1822" s="4"/>
      <c r="B1822" s="5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1:14" x14ac:dyDescent="0.3">
      <c r="A1823" s="4"/>
      <c r="B1823" s="5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1:14" x14ac:dyDescent="0.3">
      <c r="A1824" s="4"/>
      <c r="B1824" s="5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1:14" x14ac:dyDescent="0.3">
      <c r="A1825" s="4"/>
      <c r="B1825" s="5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1:14" x14ac:dyDescent="0.3">
      <c r="A1826" s="4"/>
      <c r="B1826" s="5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1:14" x14ac:dyDescent="0.3">
      <c r="A1827" s="4"/>
      <c r="B1827" s="5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1:14" x14ac:dyDescent="0.3">
      <c r="A1828" s="4"/>
      <c r="B1828" s="5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1:14" x14ac:dyDescent="0.3">
      <c r="A1829" s="4"/>
      <c r="B1829" s="5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1:14" x14ac:dyDescent="0.3">
      <c r="A1830" s="4"/>
      <c r="B1830" s="5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1:14" x14ac:dyDescent="0.3">
      <c r="A1831" s="4"/>
      <c r="B1831" s="5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1:14" x14ac:dyDescent="0.3">
      <c r="A1832" s="4"/>
      <c r="B1832" s="5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1:14" x14ac:dyDescent="0.3">
      <c r="A1833" s="4"/>
      <c r="B1833" s="5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1:14" x14ac:dyDescent="0.3">
      <c r="A1834" s="4"/>
      <c r="B1834" s="5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1:14" x14ac:dyDescent="0.3">
      <c r="A1835" s="4"/>
      <c r="B1835" s="5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1:14" x14ac:dyDescent="0.3">
      <c r="A1836" s="4"/>
      <c r="B1836" s="5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1:14" x14ac:dyDescent="0.3">
      <c r="A1837" s="4"/>
      <c r="B1837" s="5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1:14" x14ac:dyDescent="0.3">
      <c r="A1838" s="4"/>
      <c r="B1838" s="5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1:14" x14ac:dyDescent="0.3">
      <c r="A1839" s="4"/>
      <c r="B1839" s="5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1:14" x14ac:dyDescent="0.3">
      <c r="A1840" s="4"/>
      <c r="B1840" s="5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1:14" x14ac:dyDescent="0.3">
      <c r="A1841" s="4"/>
      <c r="B1841" s="5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1:14" x14ac:dyDescent="0.3">
      <c r="A1842" s="4"/>
      <c r="B1842" s="5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1:14" x14ac:dyDescent="0.3">
      <c r="A1843" s="4"/>
      <c r="B1843" s="5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1:14" x14ac:dyDescent="0.3">
      <c r="A1844" s="4"/>
      <c r="B1844" s="5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1:14" x14ac:dyDescent="0.3">
      <c r="A1845" s="4"/>
      <c r="B1845" s="5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1:14" x14ac:dyDescent="0.3">
      <c r="A1846" s="4"/>
      <c r="B1846" s="5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1:14" x14ac:dyDescent="0.3">
      <c r="A1847" s="4"/>
      <c r="B1847" s="5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1:14" x14ac:dyDescent="0.3">
      <c r="A1848" s="4"/>
      <c r="B1848" s="5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1:14" x14ac:dyDescent="0.3">
      <c r="A1849" s="4"/>
      <c r="B1849" s="5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1:14" x14ac:dyDescent="0.3">
      <c r="A1850" s="4"/>
      <c r="B1850" s="5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1:14" x14ac:dyDescent="0.3">
      <c r="A1851" s="4"/>
      <c r="B1851" s="5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1:14" x14ac:dyDescent="0.3">
      <c r="A1852" s="4"/>
      <c r="B1852" s="5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1:14" x14ac:dyDescent="0.3">
      <c r="A1853" s="4"/>
      <c r="B1853" s="5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1:14" x14ac:dyDescent="0.3">
      <c r="A1854" s="4"/>
      <c r="B1854" s="5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1:14" x14ac:dyDescent="0.3">
      <c r="A1855" s="4"/>
      <c r="B1855" s="5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1:14" x14ac:dyDescent="0.3">
      <c r="A1856" s="4"/>
      <c r="B1856" s="5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1:14" x14ac:dyDescent="0.3">
      <c r="A1857" s="4"/>
      <c r="B1857" s="5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1:14" x14ac:dyDescent="0.3">
      <c r="A1858" s="4"/>
      <c r="B1858" s="5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1:14" x14ac:dyDescent="0.3">
      <c r="A1859" s="4"/>
      <c r="B1859" s="5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1:14" x14ac:dyDescent="0.3">
      <c r="A1860" s="4"/>
      <c r="B1860" s="5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1:14" x14ac:dyDescent="0.3">
      <c r="A1861" s="4"/>
      <c r="B1861" s="5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1:14" x14ac:dyDescent="0.3">
      <c r="A1862" s="4"/>
      <c r="B1862" s="5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1:14" x14ac:dyDescent="0.3">
      <c r="A1863" s="4"/>
      <c r="B1863" s="5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1:14" x14ac:dyDescent="0.3">
      <c r="A1864" s="4"/>
      <c r="B1864" s="5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1:14" x14ac:dyDescent="0.3">
      <c r="A1865" s="4"/>
      <c r="B1865" s="5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1:14" x14ac:dyDescent="0.3">
      <c r="A1866" s="4"/>
      <c r="B1866" s="5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1:14" x14ac:dyDescent="0.3">
      <c r="A1867" s="4"/>
      <c r="B1867" s="5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1:14" x14ac:dyDescent="0.3">
      <c r="A1868" s="4"/>
      <c r="B1868" s="5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1:14" x14ac:dyDescent="0.3">
      <c r="A1869" s="4"/>
      <c r="B1869" s="5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1:14" x14ac:dyDescent="0.3">
      <c r="A1870" s="4"/>
      <c r="B1870" s="5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1:14" x14ac:dyDescent="0.3">
      <c r="A1871" s="4"/>
      <c r="B1871" s="5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1:14" x14ac:dyDescent="0.3">
      <c r="A1872" s="4"/>
      <c r="B1872" s="5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1:14" x14ac:dyDescent="0.3">
      <c r="A1873" s="4"/>
      <c r="B1873" s="5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1:14" x14ac:dyDescent="0.3">
      <c r="A1874" s="4"/>
      <c r="B1874" s="5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1:14" x14ac:dyDescent="0.3">
      <c r="A1875" s="4"/>
      <c r="B1875" s="5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1:14" x14ac:dyDescent="0.3">
      <c r="A1876" s="4"/>
      <c r="B1876" s="5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1:14" x14ac:dyDescent="0.3">
      <c r="A1877" s="4"/>
      <c r="B1877" s="5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1:14" x14ac:dyDescent="0.3">
      <c r="A1878" s="4"/>
      <c r="B1878" s="5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1:14" x14ac:dyDescent="0.3">
      <c r="A1879" s="4"/>
      <c r="B1879" s="5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1:14" x14ac:dyDescent="0.3">
      <c r="A1880" s="4"/>
      <c r="B1880" s="5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1:14" x14ac:dyDescent="0.3">
      <c r="A1881" s="4"/>
      <c r="B1881" s="5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1:14" x14ac:dyDescent="0.3">
      <c r="A1882" s="4"/>
      <c r="B1882" s="5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1:14" x14ac:dyDescent="0.3">
      <c r="A1883" s="4"/>
      <c r="B1883" s="5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1:14" x14ac:dyDescent="0.3">
      <c r="A1884" s="4"/>
      <c r="B1884" s="5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1:14" x14ac:dyDescent="0.3">
      <c r="A1885" s="4"/>
      <c r="B1885" s="5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1:14" x14ac:dyDescent="0.3">
      <c r="A1886" s="4"/>
      <c r="B1886" s="5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1:14" x14ac:dyDescent="0.3">
      <c r="A1887" s="4"/>
      <c r="B1887" s="5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1:14" x14ac:dyDescent="0.3">
      <c r="A1888" s="4"/>
      <c r="B1888" s="5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1:14" x14ac:dyDescent="0.3">
      <c r="A1889" s="4"/>
      <c r="B1889" s="5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1:14" x14ac:dyDescent="0.3">
      <c r="A1890" s="4"/>
      <c r="B1890" s="5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1:14" x14ac:dyDescent="0.3">
      <c r="A1891" s="4"/>
      <c r="B1891" s="5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1:14" x14ac:dyDescent="0.3">
      <c r="A1892" s="4"/>
      <c r="B1892" s="5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1:14" x14ac:dyDescent="0.3">
      <c r="A1893" s="4"/>
      <c r="B1893" s="5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1:14" x14ac:dyDescent="0.3">
      <c r="A1894" s="4"/>
      <c r="B1894" s="5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1:14" x14ac:dyDescent="0.3">
      <c r="A1895" s="4"/>
      <c r="B1895" s="5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1:14" x14ac:dyDescent="0.3">
      <c r="A1896" s="4"/>
      <c r="B1896" s="5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1:14" x14ac:dyDescent="0.3">
      <c r="A1897" s="4"/>
      <c r="B1897" s="5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1:14" x14ac:dyDescent="0.3">
      <c r="A1898" s="4"/>
      <c r="B1898" s="5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1:14" x14ac:dyDescent="0.3">
      <c r="A1899" s="4"/>
      <c r="B1899" s="5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1:14" x14ac:dyDescent="0.3">
      <c r="A1900" s="4"/>
      <c r="B1900" s="5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1:14" x14ac:dyDescent="0.3">
      <c r="A1901" s="4"/>
      <c r="B1901" s="5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1:14" x14ac:dyDescent="0.3">
      <c r="A1902" s="4"/>
      <c r="B1902" s="5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1:14" x14ac:dyDescent="0.3">
      <c r="A1903" s="4"/>
      <c r="B1903" s="5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1:14" x14ac:dyDescent="0.3">
      <c r="A1904" s="4"/>
      <c r="B1904" s="5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1:14" x14ac:dyDescent="0.3">
      <c r="A1905" s="4"/>
      <c r="B1905" s="5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1:14" x14ac:dyDescent="0.3">
      <c r="A1906" s="4"/>
      <c r="B1906" s="5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1:14" x14ac:dyDescent="0.3">
      <c r="A1907" s="4"/>
      <c r="B1907" s="5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1:14" x14ac:dyDescent="0.3">
      <c r="A1908" s="4"/>
      <c r="B1908" s="5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1:14" x14ac:dyDescent="0.3">
      <c r="A1909" s="4"/>
      <c r="B1909" s="5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1:14" x14ac:dyDescent="0.3">
      <c r="A1910" s="4"/>
      <c r="B1910" s="5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1:14" x14ac:dyDescent="0.3">
      <c r="A1911" s="4"/>
      <c r="B1911" s="5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1:14" x14ac:dyDescent="0.3">
      <c r="A1912" s="4"/>
      <c r="B1912" s="5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1:14" x14ac:dyDescent="0.3">
      <c r="A1913" s="4"/>
      <c r="B1913" s="5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1:14" x14ac:dyDescent="0.3">
      <c r="A1914" s="4"/>
      <c r="B1914" s="5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1:14" x14ac:dyDescent="0.3">
      <c r="A1915" s="4"/>
      <c r="B1915" s="5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1:14" x14ac:dyDescent="0.3">
      <c r="A1916" s="4"/>
      <c r="B1916" s="5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1:14" x14ac:dyDescent="0.3">
      <c r="A1917" s="4"/>
      <c r="B1917" s="5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1:14" x14ac:dyDescent="0.3">
      <c r="A1918" s="4"/>
      <c r="B1918" s="5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1:14" x14ac:dyDescent="0.3">
      <c r="A1919" s="4"/>
      <c r="B1919" s="5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1:14" x14ac:dyDescent="0.3">
      <c r="A1920" s="4"/>
      <c r="B1920" s="5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1:14" x14ac:dyDescent="0.3">
      <c r="A1921" s="4"/>
      <c r="B1921" s="5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1:14" x14ac:dyDescent="0.3">
      <c r="A1922" s="4"/>
      <c r="B1922" s="5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1:14" x14ac:dyDescent="0.3">
      <c r="A1923" s="4"/>
      <c r="B1923" s="5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1:14" x14ac:dyDescent="0.3">
      <c r="A1924" s="4"/>
      <c r="B1924" s="5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1:14" x14ac:dyDescent="0.3">
      <c r="A1925" s="4"/>
      <c r="B1925" s="5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1:14" x14ac:dyDescent="0.3">
      <c r="A1926" s="4"/>
      <c r="B1926" s="5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1:14" x14ac:dyDescent="0.3">
      <c r="A1927" s="4"/>
      <c r="B1927" s="5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1:14" x14ac:dyDescent="0.3">
      <c r="A1928" s="4"/>
      <c r="B1928" s="5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1:14" x14ac:dyDescent="0.3">
      <c r="A1929" s="4"/>
      <c r="B1929" s="5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1:14" x14ac:dyDescent="0.3">
      <c r="A1930" s="4"/>
      <c r="B1930" s="5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1:14" x14ac:dyDescent="0.3">
      <c r="A1931" s="4"/>
      <c r="B1931" s="5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1:14" x14ac:dyDescent="0.3">
      <c r="A1932" s="4"/>
      <c r="B1932" s="5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1:14" x14ac:dyDescent="0.3">
      <c r="A1933" s="4"/>
      <c r="B1933" s="5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1:14" x14ac:dyDescent="0.3">
      <c r="A1934" s="4"/>
      <c r="B1934" s="5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1:14" x14ac:dyDescent="0.3">
      <c r="A1935" s="4"/>
      <c r="B1935" s="5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1:14" x14ac:dyDescent="0.3">
      <c r="A1936" s="4"/>
      <c r="B1936" s="5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1:14" x14ac:dyDescent="0.3">
      <c r="A1937" s="4"/>
      <c r="B1937" s="5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1:14" x14ac:dyDescent="0.3">
      <c r="A1938" s="4"/>
      <c r="B1938" s="5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1:14" x14ac:dyDescent="0.3">
      <c r="A1939" s="4"/>
      <c r="B1939" s="5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1:14" x14ac:dyDescent="0.3">
      <c r="A1940" s="4"/>
      <c r="B1940" s="5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1:14" x14ac:dyDescent="0.3">
      <c r="A1941" s="4"/>
      <c r="B1941" s="5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1:14" x14ac:dyDescent="0.3">
      <c r="A1942" s="4"/>
      <c r="B1942" s="5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1:14" x14ac:dyDescent="0.3">
      <c r="A1943" s="4"/>
      <c r="B1943" s="5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  <row r="1944" spans="1:14" x14ac:dyDescent="0.3">
      <c r="A1944" s="4"/>
      <c r="B1944" s="5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</row>
    <row r="1945" spans="1:14" x14ac:dyDescent="0.3">
      <c r="A1945" s="4"/>
      <c r="B1945" s="5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</row>
    <row r="1946" spans="1:14" x14ac:dyDescent="0.3">
      <c r="A1946" s="4"/>
      <c r="B1946" s="5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</row>
    <row r="1947" spans="1:14" x14ac:dyDescent="0.3">
      <c r="A1947" s="4"/>
      <c r="B1947" s="5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</row>
    <row r="1948" spans="1:14" x14ac:dyDescent="0.3">
      <c r="A1948" s="4"/>
      <c r="B1948" s="5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</row>
    <row r="1949" spans="1:14" x14ac:dyDescent="0.3">
      <c r="A1949" s="4"/>
      <c r="B1949" s="5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</row>
    <row r="1950" spans="1:14" x14ac:dyDescent="0.3">
      <c r="A1950" s="4"/>
      <c r="B1950" s="5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</row>
    <row r="1951" spans="1:14" x14ac:dyDescent="0.3">
      <c r="A1951" s="4"/>
      <c r="B1951" s="5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</row>
    <row r="1952" spans="1:14" x14ac:dyDescent="0.3">
      <c r="A1952" s="4"/>
      <c r="B1952" s="5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</row>
    <row r="1953" spans="1:14" x14ac:dyDescent="0.3">
      <c r="A1953" s="4"/>
      <c r="B1953" s="5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</row>
    <row r="1954" spans="1:14" x14ac:dyDescent="0.3">
      <c r="A1954" s="4"/>
      <c r="B1954" s="5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</row>
    <row r="1955" spans="1:14" x14ac:dyDescent="0.3">
      <c r="A1955" s="4"/>
      <c r="B1955" s="5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</row>
    <row r="1956" spans="1:14" x14ac:dyDescent="0.3">
      <c r="A1956" s="4"/>
      <c r="B1956" s="5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</row>
    <row r="1957" spans="1:14" x14ac:dyDescent="0.3">
      <c r="A1957" s="4"/>
      <c r="B1957" s="5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</row>
    <row r="1958" spans="1:14" x14ac:dyDescent="0.3">
      <c r="A1958" s="4"/>
      <c r="B1958" s="5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</row>
    <row r="1959" spans="1:14" x14ac:dyDescent="0.3">
      <c r="A1959" s="4"/>
      <c r="B1959" s="5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</row>
    <row r="1960" spans="1:14" x14ac:dyDescent="0.3">
      <c r="A1960" s="4"/>
      <c r="B1960" s="5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</row>
    <row r="1961" spans="1:14" x14ac:dyDescent="0.3">
      <c r="A1961" s="4"/>
      <c r="B1961" s="5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</row>
    <row r="1962" spans="1:14" x14ac:dyDescent="0.3">
      <c r="A1962" s="4"/>
      <c r="B1962" s="5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</row>
    <row r="1963" spans="1:14" x14ac:dyDescent="0.3">
      <c r="A1963" s="4"/>
      <c r="B1963" s="5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</row>
    <row r="1964" spans="1:14" x14ac:dyDescent="0.3">
      <c r="A1964" s="4"/>
      <c r="B1964" s="5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</row>
    <row r="1965" spans="1:14" x14ac:dyDescent="0.3">
      <c r="A1965" s="4"/>
      <c r="B1965" s="5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</row>
    <row r="1966" spans="1:14" x14ac:dyDescent="0.3">
      <c r="A1966" s="4"/>
      <c r="B1966" s="5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</row>
    <row r="1967" spans="1:14" x14ac:dyDescent="0.3">
      <c r="A1967" s="4"/>
      <c r="B1967" s="5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</row>
    <row r="1968" spans="1:14" x14ac:dyDescent="0.3">
      <c r="A1968" s="4"/>
      <c r="B1968" s="5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</row>
    <row r="1969" spans="1:14" x14ac:dyDescent="0.3">
      <c r="A1969" s="4"/>
      <c r="B1969" s="5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</row>
    <row r="1970" spans="1:14" x14ac:dyDescent="0.3">
      <c r="A1970" s="4"/>
      <c r="B1970" s="5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</row>
    <row r="1971" spans="1:14" x14ac:dyDescent="0.3">
      <c r="A1971" s="4"/>
      <c r="B1971" s="5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</row>
    <row r="1972" spans="1:14" x14ac:dyDescent="0.3">
      <c r="A1972" s="4"/>
      <c r="B1972" s="5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</row>
    <row r="1973" spans="1:14" x14ac:dyDescent="0.3">
      <c r="A1973" s="4"/>
      <c r="B1973" s="5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</row>
    <row r="1974" spans="1:14" x14ac:dyDescent="0.3">
      <c r="A1974" s="4"/>
      <c r="B1974" s="5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</row>
    <row r="1975" spans="1:14" x14ac:dyDescent="0.3">
      <c r="A1975" s="4"/>
      <c r="B1975" s="5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</row>
    <row r="1976" spans="1:14" x14ac:dyDescent="0.3">
      <c r="A1976" s="4"/>
      <c r="B1976" s="5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</row>
    <row r="1977" spans="1:14" x14ac:dyDescent="0.3">
      <c r="A1977" s="4"/>
      <c r="B1977" s="5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</row>
    <row r="1978" spans="1:14" x14ac:dyDescent="0.3">
      <c r="A1978" s="4"/>
      <c r="B1978" s="5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</row>
    <row r="1979" spans="1:14" x14ac:dyDescent="0.3">
      <c r="A1979" s="4"/>
      <c r="B1979" s="5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</row>
    <row r="1980" spans="1:14" x14ac:dyDescent="0.3">
      <c r="A1980" s="4"/>
      <c r="B1980" s="5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</row>
    <row r="1981" spans="1:14" x14ac:dyDescent="0.3">
      <c r="A1981" s="4"/>
      <c r="B1981" s="5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</row>
    <row r="1982" spans="1:14" x14ac:dyDescent="0.3">
      <c r="A1982" s="4"/>
      <c r="B1982" s="5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</row>
    <row r="1983" spans="1:14" x14ac:dyDescent="0.3">
      <c r="A1983" s="4"/>
      <c r="B1983" s="5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</row>
    <row r="1984" spans="1:14" x14ac:dyDescent="0.3">
      <c r="A1984" s="4"/>
      <c r="B1984" s="5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</row>
    <row r="1985" spans="1:14" x14ac:dyDescent="0.3">
      <c r="A1985" s="4"/>
      <c r="B1985" s="5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</row>
    <row r="1986" spans="1:14" x14ac:dyDescent="0.3">
      <c r="A1986" s="4"/>
      <c r="B1986" s="5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</row>
    <row r="1987" spans="1:14" x14ac:dyDescent="0.3">
      <c r="A1987" s="4"/>
      <c r="B1987" s="5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</row>
    <row r="1988" spans="1:14" x14ac:dyDescent="0.3">
      <c r="A1988" s="4"/>
      <c r="B1988" s="5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</row>
    <row r="1989" spans="1:14" x14ac:dyDescent="0.3">
      <c r="A1989" s="4"/>
      <c r="B1989" s="5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</row>
    <row r="1990" spans="1:14" x14ac:dyDescent="0.3">
      <c r="A1990" s="4"/>
      <c r="B1990" s="5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</row>
    <row r="1991" spans="1:14" x14ac:dyDescent="0.3">
      <c r="A1991" s="4"/>
      <c r="B1991" s="5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</row>
    <row r="1992" spans="1:14" x14ac:dyDescent="0.3">
      <c r="A1992" s="4"/>
      <c r="B1992" s="5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</row>
    <row r="1993" spans="1:14" x14ac:dyDescent="0.3">
      <c r="A1993" s="4"/>
      <c r="B1993" s="5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</row>
    <row r="1994" spans="1:14" x14ac:dyDescent="0.3">
      <c r="A1994" s="4"/>
      <c r="B1994" s="5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</row>
    <row r="1995" spans="1:14" x14ac:dyDescent="0.3">
      <c r="A1995" s="4"/>
      <c r="B1995" s="5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</row>
    <row r="1996" spans="1:14" x14ac:dyDescent="0.3">
      <c r="A1996" s="4"/>
      <c r="B1996" s="5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</row>
    <row r="1997" spans="1:14" x14ac:dyDescent="0.3">
      <c r="A1997" s="4"/>
      <c r="B1997" s="5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</row>
    <row r="1998" spans="1:14" x14ac:dyDescent="0.3">
      <c r="A1998" s="4"/>
      <c r="B1998" s="5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</row>
    <row r="1999" spans="1:14" x14ac:dyDescent="0.3">
      <c r="A1999" s="4"/>
      <c r="B1999" s="5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</row>
    <row r="2000" spans="1:14" x14ac:dyDescent="0.3">
      <c r="A2000" s="4"/>
      <c r="B2000" s="5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</row>
    <row r="2001" spans="1:14" x14ac:dyDescent="0.3">
      <c r="A2001" s="4"/>
      <c r="B2001" s="5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</row>
    <row r="2002" spans="1:14" x14ac:dyDescent="0.3">
      <c r="A2002" s="4"/>
      <c r="B2002" s="5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</row>
    <row r="2003" spans="1:14" x14ac:dyDescent="0.3">
      <c r="A2003" s="4"/>
      <c r="B2003" s="5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</row>
    <row r="2004" spans="1:14" x14ac:dyDescent="0.3">
      <c r="A2004" s="4"/>
      <c r="B2004" s="5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</row>
    <row r="2005" spans="1:14" x14ac:dyDescent="0.3">
      <c r="A2005" s="4"/>
      <c r="B2005" s="5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</row>
    <row r="2006" spans="1:14" x14ac:dyDescent="0.3">
      <c r="A2006" s="4"/>
      <c r="B2006" s="5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</row>
    <row r="2007" spans="1:14" x14ac:dyDescent="0.3">
      <c r="A2007" s="4"/>
      <c r="B2007" s="5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</row>
    <row r="2008" spans="1:14" x14ac:dyDescent="0.3">
      <c r="A2008" s="4"/>
      <c r="B2008" s="5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</row>
    <row r="2009" spans="1:14" x14ac:dyDescent="0.3">
      <c r="A2009" s="4"/>
      <c r="B2009" s="5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</row>
    <row r="2010" spans="1:14" x14ac:dyDescent="0.3">
      <c r="A2010" s="4"/>
      <c r="B2010" s="5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</row>
    <row r="2011" spans="1:14" x14ac:dyDescent="0.3">
      <c r="A2011" s="4"/>
      <c r="B2011" s="5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</row>
    <row r="2012" spans="1:14" x14ac:dyDescent="0.3">
      <c r="A2012" s="4"/>
      <c r="B2012" s="5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</row>
    <row r="2013" spans="1:14" x14ac:dyDescent="0.3">
      <c r="A2013" s="4"/>
      <c r="B2013" s="5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</row>
    <row r="2014" spans="1:14" x14ac:dyDescent="0.3">
      <c r="A2014" s="4"/>
      <c r="B2014" s="5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</row>
    <row r="2015" spans="1:14" x14ac:dyDescent="0.3">
      <c r="A2015" s="4"/>
      <c r="B2015" s="5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</row>
    <row r="2016" spans="1:14" x14ac:dyDescent="0.3">
      <c r="A2016" s="4"/>
      <c r="B2016" s="5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</row>
    <row r="2017" spans="1:14" x14ac:dyDescent="0.3">
      <c r="A2017" s="4"/>
      <c r="B2017" s="5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</row>
    <row r="2018" spans="1:14" x14ac:dyDescent="0.3">
      <c r="A2018" s="4"/>
      <c r="B2018" s="5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</row>
    <row r="2019" spans="1:14" x14ac:dyDescent="0.3">
      <c r="A2019" s="4"/>
      <c r="B2019" s="5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</row>
    <row r="2020" spans="1:14" x14ac:dyDescent="0.3">
      <c r="A2020" s="4"/>
      <c r="B2020" s="5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</row>
    <row r="2021" spans="1:14" x14ac:dyDescent="0.3">
      <c r="A2021" s="4"/>
      <c r="B2021" s="5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</row>
    <row r="2022" spans="1:14" x14ac:dyDescent="0.3">
      <c r="A2022" s="4"/>
      <c r="B2022" s="5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</row>
    <row r="2023" spans="1:14" x14ac:dyDescent="0.3">
      <c r="A2023" s="4"/>
      <c r="B2023" s="5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</row>
    <row r="2024" spans="1:14" x14ac:dyDescent="0.3">
      <c r="A2024" s="4"/>
      <c r="B2024" s="5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</row>
    <row r="2025" spans="1:14" x14ac:dyDescent="0.3">
      <c r="A2025" s="4"/>
      <c r="B2025" s="5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</row>
    <row r="2026" spans="1:14" x14ac:dyDescent="0.3">
      <c r="A2026" s="4"/>
      <c r="B2026" s="5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</row>
    <row r="2027" spans="1:14" x14ac:dyDescent="0.3">
      <c r="A2027" s="4"/>
      <c r="B2027" s="5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</row>
    <row r="2028" spans="1:14" x14ac:dyDescent="0.3">
      <c r="A2028" s="4"/>
      <c r="B2028" s="5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</row>
    <row r="2029" spans="1:14" x14ac:dyDescent="0.3">
      <c r="A2029" s="4"/>
      <c r="B2029" s="5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</row>
    <row r="2030" spans="1:14" x14ac:dyDescent="0.3">
      <c r="A2030" s="4"/>
      <c r="B2030" s="5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</row>
    <row r="2031" spans="1:14" x14ac:dyDescent="0.3">
      <c r="A2031" s="4"/>
      <c r="B2031" s="5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</row>
    <row r="2032" spans="1:14" x14ac:dyDescent="0.3">
      <c r="A2032" s="4"/>
      <c r="B2032" s="5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</row>
    <row r="2033" spans="1:14" x14ac:dyDescent="0.3">
      <c r="A2033" s="4"/>
      <c r="B2033" s="5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</row>
    <row r="2034" spans="1:14" x14ac:dyDescent="0.3">
      <c r="A2034" s="4"/>
      <c r="B2034" s="5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</row>
    <row r="2035" spans="1:14" x14ac:dyDescent="0.3">
      <c r="A2035" s="4"/>
      <c r="B2035" s="5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</row>
    <row r="2036" spans="1:14" x14ac:dyDescent="0.3">
      <c r="A2036" s="4"/>
      <c r="B2036" s="5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</row>
    <row r="2037" spans="1:14" x14ac:dyDescent="0.3">
      <c r="A2037" s="4"/>
      <c r="B2037" s="5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</row>
    <row r="2038" spans="1:14" x14ac:dyDescent="0.3">
      <c r="A2038" s="4"/>
      <c r="B2038" s="5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</row>
    <row r="2039" spans="1:14" x14ac:dyDescent="0.3">
      <c r="A2039" s="4"/>
      <c r="B2039" s="5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</row>
    <row r="2040" spans="1:14" x14ac:dyDescent="0.3">
      <c r="A2040" s="4"/>
      <c r="B2040" s="5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</row>
    <row r="2041" spans="1:14" x14ac:dyDescent="0.3">
      <c r="A2041" s="4"/>
      <c r="B2041" s="5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</row>
    <row r="2042" spans="1:14" x14ac:dyDescent="0.3">
      <c r="A2042" s="4"/>
      <c r="B2042" s="5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</row>
    <row r="2043" spans="1:14" x14ac:dyDescent="0.3">
      <c r="A2043" s="4"/>
      <c r="B2043" s="5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</row>
    <row r="2044" spans="1:14" x14ac:dyDescent="0.3">
      <c r="A2044" s="4"/>
      <c r="B2044" s="5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</row>
    <row r="2045" spans="1:14" x14ac:dyDescent="0.3">
      <c r="A2045" s="4"/>
      <c r="B2045" s="5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</row>
    <row r="2046" spans="1:14" x14ac:dyDescent="0.3">
      <c r="A2046" s="4"/>
      <c r="B2046" s="5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</row>
    <row r="2047" spans="1:14" x14ac:dyDescent="0.3">
      <c r="A2047" s="4"/>
      <c r="B2047" s="5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</row>
    <row r="2048" spans="1:14" x14ac:dyDescent="0.3">
      <c r="A2048" s="4"/>
      <c r="B2048" s="5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</row>
    <row r="2049" spans="1:14" x14ac:dyDescent="0.3">
      <c r="A2049" s="4"/>
      <c r="B2049" s="5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</row>
    <row r="2050" spans="1:14" x14ac:dyDescent="0.3">
      <c r="A2050" s="4"/>
      <c r="B2050" s="5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</row>
    <row r="2051" spans="1:14" x14ac:dyDescent="0.3">
      <c r="A2051" s="4"/>
      <c r="B2051" s="5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</row>
    <row r="2052" spans="1:14" x14ac:dyDescent="0.3">
      <c r="A2052" s="4"/>
      <c r="B2052" s="5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</row>
    <row r="2053" spans="1:14" x14ac:dyDescent="0.3">
      <c r="A2053" s="4"/>
      <c r="B2053" s="5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</row>
    <row r="2054" spans="1:14" x14ac:dyDescent="0.3">
      <c r="A2054" s="4"/>
      <c r="B2054" s="5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</row>
    <row r="2055" spans="1:14" x14ac:dyDescent="0.3">
      <c r="A2055" s="4"/>
      <c r="B2055" s="5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</row>
    <row r="2056" spans="1:14" x14ac:dyDescent="0.3">
      <c r="A2056" s="4"/>
      <c r="B2056" s="5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</row>
    <row r="2057" spans="1:14" x14ac:dyDescent="0.3">
      <c r="A2057" s="4"/>
      <c r="B2057" s="5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</row>
    <row r="2058" spans="1:14" x14ac:dyDescent="0.3">
      <c r="A2058" s="4"/>
      <c r="B2058" s="5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</row>
    <row r="2059" spans="1:14" x14ac:dyDescent="0.3">
      <c r="A2059" s="4"/>
      <c r="B2059" s="5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</row>
    <row r="2060" spans="1:14" x14ac:dyDescent="0.3">
      <c r="A2060" s="4"/>
      <c r="B2060" s="5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</row>
    <row r="2061" spans="1:14" x14ac:dyDescent="0.3">
      <c r="A2061" s="4"/>
      <c r="B2061" s="5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</row>
    <row r="2062" spans="1:14" x14ac:dyDescent="0.3">
      <c r="A2062" s="4"/>
      <c r="B2062" s="5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</row>
    <row r="2063" spans="1:14" x14ac:dyDescent="0.3">
      <c r="A2063" s="4"/>
      <c r="B2063" s="5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</row>
    <row r="2064" spans="1:14" x14ac:dyDescent="0.3">
      <c r="A2064" s="4"/>
      <c r="B2064" s="5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</row>
    <row r="2065" spans="1:14" x14ac:dyDescent="0.3">
      <c r="A2065" s="4"/>
      <c r="B2065" s="5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</row>
    <row r="2066" spans="1:14" x14ac:dyDescent="0.3">
      <c r="A2066" s="4"/>
      <c r="B2066" s="5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</row>
    <row r="2067" spans="1:14" x14ac:dyDescent="0.3">
      <c r="A2067" s="4"/>
      <c r="B2067" s="5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</row>
    <row r="2068" spans="1:14" x14ac:dyDescent="0.3">
      <c r="A2068" s="4"/>
      <c r="B2068" s="5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</row>
    <row r="2069" spans="1:14" x14ac:dyDescent="0.3">
      <c r="A2069" s="4"/>
      <c r="B2069" s="5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</row>
    <row r="2070" spans="1:14" x14ac:dyDescent="0.3">
      <c r="A2070" s="4"/>
      <c r="B2070" s="5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</row>
    <row r="2071" spans="1:14" x14ac:dyDescent="0.3">
      <c r="A2071" s="4"/>
      <c r="B2071" s="5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</row>
    <row r="2072" spans="1:14" x14ac:dyDescent="0.3">
      <c r="A2072" s="4"/>
      <c r="B2072" s="5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</row>
    <row r="2073" spans="1:14" x14ac:dyDescent="0.3">
      <c r="A2073" s="4"/>
      <c r="B2073" s="5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</row>
    <row r="2074" spans="1:14" x14ac:dyDescent="0.3">
      <c r="A2074" s="4"/>
      <c r="B2074" s="5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</row>
    <row r="2075" spans="1:14" x14ac:dyDescent="0.3">
      <c r="A2075" s="4"/>
      <c r="B2075" s="5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</row>
    <row r="2076" spans="1:14" x14ac:dyDescent="0.3">
      <c r="A2076" s="4"/>
      <c r="B2076" s="5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</row>
    <row r="2077" spans="1:14" x14ac:dyDescent="0.3">
      <c r="A2077" s="4"/>
      <c r="B2077" s="5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</row>
    <row r="2078" spans="1:14" x14ac:dyDescent="0.3">
      <c r="A2078" s="4"/>
      <c r="B2078" s="5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</row>
    <row r="2079" spans="1:14" x14ac:dyDescent="0.3">
      <c r="A2079" s="4"/>
      <c r="B2079" s="5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</row>
    <row r="2080" spans="1:14" x14ac:dyDescent="0.3">
      <c r="A2080" s="4"/>
      <c r="B2080" s="5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</row>
    <row r="2081" spans="1:14" x14ac:dyDescent="0.3">
      <c r="A2081" s="4"/>
      <c r="B2081" s="5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</row>
    <row r="2082" spans="1:14" x14ac:dyDescent="0.3">
      <c r="A2082" s="4"/>
      <c r="B2082" s="5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</row>
    <row r="2083" spans="1:14" x14ac:dyDescent="0.3">
      <c r="A2083" s="4"/>
      <c r="B2083" s="5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</row>
    <row r="2084" spans="1:14" x14ac:dyDescent="0.3">
      <c r="A2084" s="4"/>
      <c r="B2084" s="5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</row>
    <row r="2085" spans="1:14" x14ac:dyDescent="0.3">
      <c r="A2085" s="4"/>
      <c r="B2085" s="5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</row>
    <row r="2086" spans="1:14" x14ac:dyDescent="0.3">
      <c r="A2086" s="4"/>
      <c r="B2086" s="5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</row>
    <row r="2087" spans="1:14" x14ac:dyDescent="0.3">
      <c r="A2087" s="4"/>
      <c r="B2087" s="5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</row>
    <row r="2088" spans="1:14" x14ac:dyDescent="0.3">
      <c r="A2088" s="4"/>
      <c r="B2088" s="5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</row>
    <row r="2089" spans="1:14" x14ac:dyDescent="0.3">
      <c r="A2089" s="4"/>
      <c r="B2089" s="5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</row>
    <row r="2090" spans="1:14" x14ac:dyDescent="0.3">
      <c r="A2090" s="4"/>
      <c r="B2090" s="5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</row>
    <row r="2091" spans="1:14" x14ac:dyDescent="0.3">
      <c r="A2091" s="4"/>
      <c r="B2091" s="5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</row>
    <row r="2092" spans="1:14" x14ac:dyDescent="0.3">
      <c r="A2092" s="4"/>
      <c r="B2092" s="5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</row>
    <row r="2093" spans="1:14" x14ac:dyDescent="0.3">
      <c r="A2093" s="4"/>
      <c r="B2093" s="5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</row>
    <row r="2094" spans="1:14" x14ac:dyDescent="0.3">
      <c r="A2094" s="4"/>
      <c r="B2094" s="5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</row>
    <row r="2095" spans="1:14" x14ac:dyDescent="0.3">
      <c r="A2095" s="4"/>
      <c r="B2095" s="5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</row>
    <row r="2096" spans="1:14" x14ac:dyDescent="0.3">
      <c r="A2096" s="4"/>
      <c r="B2096" s="5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</row>
    <row r="2097" spans="1:14" x14ac:dyDescent="0.3">
      <c r="A2097" s="4"/>
      <c r="B2097" s="5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</row>
    <row r="2098" spans="1:14" x14ac:dyDescent="0.3">
      <c r="A2098" s="4"/>
      <c r="B2098" s="5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</row>
    <row r="2099" spans="1:14" x14ac:dyDescent="0.3">
      <c r="A2099" s="4"/>
      <c r="B2099" s="5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</row>
    <row r="2100" spans="1:14" x14ac:dyDescent="0.3">
      <c r="A2100" s="4"/>
      <c r="B2100" s="5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</row>
    <row r="2101" spans="1:14" x14ac:dyDescent="0.3">
      <c r="A2101" s="4"/>
      <c r="B2101" s="5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</row>
    <row r="2102" spans="1:14" x14ac:dyDescent="0.3">
      <c r="A2102" s="4"/>
      <c r="B2102" s="5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</row>
    <row r="2103" spans="1:14" x14ac:dyDescent="0.3">
      <c r="A2103" s="4"/>
      <c r="B2103" s="5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</row>
    <row r="2104" spans="1:14" x14ac:dyDescent="0.3">
      <c r="A2104" s="4"/>
      <c r="B2104" s="5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4"/>
    </row>
    <row r="2105" spans="1:14" x14ac:dyDescent="0.3">
      <c r="A2105" s="4"/>
      <c r="B2105" s="5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4"/>
    </row>
    <row r="2106" spans="1:14" x14ac:dyDescent="0.3">
      <c r="A2106" s="4"/>
      <c r="B2106" s="5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4"/>
    </row>
    <row r="2107" spans="1:14" x14ac:dyDescent="0.3">
      <c r="A2107" s="4"/>
      <c r="B2107" s="5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4"/>
    </row>
    <row r="2108" spans="1:14" x14ac:dyDescent="0.3">
      <c r="A2108" s="4"/>
      <c r="B2108" s="5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4"/>
    </row>
    <row r="2109" spans="1:14" x14ac:dyDescent="0.3">
      <c r="A2109" s="4"/>
      <c r="B2109" s="5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4"/>
    </row>
    <row r="2110" spans="1:14" x14ac:dyDescent="0.3">
      <c r="A2110" s="4"/>
      <c r="B2110" s="5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4"/>
    </row>
    <row r="2111" spans="1:14" x14ac:dyDescent="0.3">
      <c r="A2111" s="4"/>
      <c r="B2111" s="5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4"/>
    </row>
    <row r="2112" spans="1:14" x14ac:dyDescent="0.3">
      <c r="A2112" s="4"/>
      <c r="B2112" s="5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4"/>
    </row>
    <row r="2113" spans="1:14" x14ac:dyDescent="0.3">
      <c r="A2113" s="4"/>
      <c r="B2113" s="5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4"/>
    </row>
    <row r="2114" spans="1:14" x14ac:dyDescent="0.3">
      <c r="A2114" s="4"/>
      <c r="B2114" s="5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4"/>
    </row>
    <row r="2115" spans="1:14" x14ac:dyDescent="0.3">
      <c r="A2115" s="4"/>
      <c r="B2115" s="5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4"/>
    </row>
    <row r="2116" spans="1:14" x14ac:dyDescent="0.3">
      <c r="A2116" s="4"/>
      <c r="B2116" s="5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4"/>
    </row>
    <row r="2117" spans="1:14" x14ac:dyDescent="0.3">
      <c r="A2117" s="4"/>
      <c r="B2117" s="5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4"/>
    </row>
    <row r="2118" spans="1:14" x14ac:dyDescent="0.3">
      <c r="A2118" s="4"/>
      <c r="B2118" s="5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4"/>
    </row>
    <row r="2119" spans="1:14" x14ac:dyDescent="0.3">
      <c r="A2119" s="4"/>
      <c r="B2119" s="5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4"/>
    </row>
    <row r="2120" spans="1:14" x14ac:dyDescent="0.3">
      <c r="A2120" s="4"/>
      <c r="B2120" s="5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4"/>
    </row>
    <row r="2121" spans="1:14" x14ac:dyDescent="0.3">
      <c r="A2121" s="4"/>
      <c r="B2121" s="5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4"/>
    </row>
    <row r="2122" spans="1:14" x14ac:dyDescent="0.3">
      <c r="A2122" s="4"/>
      <c r="B2122" s="5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4"/>
    </row>
    <row r="2123" spans="1:14" x14ac:dyDescent="0.3">
      <c r="A2123" s="4"/>
      <c r="B2123" s="5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4"/>
    </row>
    <row r="2124" spans="1:14" x14ac:dyDescent="0.3">
      <c r="A2124" s="4"/>
      <c r="B2124" s="5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4"/>
    </row>
    <row r="2125" spans="1:14" x14ac:dyDescent="0.3">
      <c r="A2125" s="4"/>
      <c r="B2125" s="5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4"/>
    </row>
    <row r="2126" spans="1:14" x14ac:dyDescent="0.3">
      <c r="A2126" s="4"/>
      <c r="B2126" s="5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4"/>
    </row>
    <row r="2127" spans="1:14" x14ac:dyDescent="0.3">
      <c r="A2127" s="4"/>
      <c r="B2127" s="5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4"/>
    </row>
    <row r="2128" spans="1:14" x14ac:dyDescent="0.3">
      <c r="A2128" s="4"/>
      <c r="B2128" s="5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4"/>
    </row>
    <row r="2129" spans="1:14" x14ac:dyDescent="0.3">
      <c r="A2129" s="4"/>
      <c r="B2129" s="5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4"/>
    </row>
    <row r="2130" spans="1:14" x14ac:dyDescent="0.3">
      <c r="A2130" s="4"/>
      <c r="B2130" s="5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4"/>
    </row>
    <row r="2131" spans="1:14" x14ac:dyDescent="0.3">
      <c r="A2131" s="4"/>
      <c r="B2131" s="5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4"/>
    </row>
    <row r="2132" spans="1:14" x14ac:dyDescent="0.3">
      <c r="A2132" s="4"/>
      <c r="B2132" s="5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4"/>
    </row>
    <row r="2133" spans="1:14" x14ac:dyDescent="0.3">
      <c r="A2133" s="4"/>
      <c r="B2133" s="5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4"/>
    </row>
    <row r="2134" spans="1:14" x14ac:dyDescent="0.3">
      <c r="A2134" s="4"/>
      <c r="B2134" s="5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4"/>
    </row>
    <row r="2135" spans="1:14" x14ac:dyDescent="0.3">
      <c r="A2135" s="4"/>
      <c r="B2135" s="5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4"/>
    </row>
    <row r="2136" spans="1:14" x14ac:dyDescent="0.3">
      <c r="A2136" s="4"/>
      <c r="B2136" s="5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4"/>
    </row>
    <row r="2137" spans="1:14" x14ac:dyDescent="0.3">
      <c r="A2137" s="4"/>
      <c r="B2137" s="5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4"/>
    </row>
    <row r="2138" spans="1:14" x14ac:dyDescent="0.3">
      <c r="A2138" s="4"/>
      <c r="B2138" s="5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4"/>
    </row>
    <row r="2139" spans="1:14" x14ac:dyDescent="0.3">
      <c r="A2139" s="4"/>
      <c r="B2139" s="5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4"/>
    </row>
    <row r="2140" spans="1:14" x14ac:dyDescent="0.3">
      <c r="A2140" s="4"/>
      <c r="B2140" s="5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4"/>
    </row>
    <row r="2141" spans="1:14" x14ac:dyDescent="0.3">
      <c r="A2141" s="4"/>
      <c r="B2141" s="5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4"/>
    </row>
    <row r="2142" spans="1:14" x14ac:dyDescent="0.3">
      <c r="A2142" s="4"/>
      <c r="B2142" s="5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4"/>
    </row>
    <row r="2143" spans="1:14" x14ac:dyDescent="0.3">
      <c r="A2143" s="4"/>
      <c r="B2143" s="5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4"/>
    </row>
    <row r="2144" spans="1:14" x14ac:dyDescent="0.3">
      <c r="A2144" s="4"/>
      <c r="B2144" s="5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4"/>
    </row>
    <row r="2145" spans="1:14" x14ac:dyDescent="0.3">
      <c r="A2145" s="4"/>
      <c r="B2145" s="5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4"/>
    </row>
    <row r="2146" spans="1:14" x14ac:dyDescent="0.3">
      <c r="A2146" s="4"/>
      <c r="B2146" s="5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4"/>
    </row>
    <row r="2147" spans="1:14" x14ac:dyDescent="0.3">
      <c r="A2147" s="4"/>
      <c r="B2147" s="5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4"/>
    </row>
    <row r="2148" spans="1:14" x14ac:dyDescent="0.3">
      <c r="A2148" s="4"/>
      <c r="B2148" s="5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4"/>
    </row>
    <row r="2149" spans="1:14" x14ac:dyDescent="0.3">
      <c r="A2149" s="4"/>
      <c r="B2149" s="5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4"/>
    </row>
    <row r="2150" spans="1:14" x14ac:dyDescent="0.3">
      <c r="A2150" s="4"/>
      <c r="B2150" s="5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4"/>
    </row>
    <row r="2151" spans="1:14" x14ac:dyDescent="0.3">
      <c r="A2151" s="4"/>
      <c r="B2151" s="5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4"/>
    </row>
  </sheetData>
  <mergeCells count="93">
    <mergeCell ref="A11:B11"/>
    <mergeCell ref="D11:I11"/>
    <mergeCell ref="A96:N96"/>
    <mergeCell ref="A87:N87"/>
    <mergeCell ref="A85:N85"/>
    <mergeCell ref="A86:N86"/>
    <mergeCell ref="A89:N89"/>
    <mergeCell ref="A90:N90"/>
    <mergeCell ref="A91:N91"/>
    <mergeCell ref="A93:N93"/>
    <mergeCell ref="A94:N94"/>
    <mergeCell ref="A95:N95"/>
    <mergeCell ref="A12:B12"/>
    <mergeCell ref="A13:B13"/>
    <mergeCell ref="D13:I13"/>
    <mergeCell ref="D12:I12"/>
    <mergeCell ref="A9:B9"/>
    <mergeCell ref="D9:I9"/>
    <mergeCell ref="K9:N9"/>
    <mergeCell ref="A10:B10"/>
    <mergeCell ref="D10:I10"/>
    <mergeCell ref="A5:N5"/>
    <mergeCell ref="A6:N6"/>
    <mergeCell ref="A7:B7"/>
    <mergeCell ref="D7:I7"/>
    <mergeCell ref="D8:I8"/>
    <mergeCell ref="A8:B8"/>
    <mergeCell ref="A27:N27"/>
    <mergeCell ref="C23:N23"/>
    <mergeCell ref="C24:N24"/>
    <mergeCell ref="A16:N16"/>
    <mergeCell ref="A18:N18"/>
    <mergeCell ref="C20:N20"/>
    <mergeCell ref="C22:N22"/>
    <mergeCell ref="C21:N21"/>
    <mergeCell ref="B28:I28"/>
    <mergeCell ref="B29:I29"/>
    <mergeCell ref="B30:I30"/>
    <mergeCell ref="B31:I31"/>
    <mergeCell ref="B32:I32"/>
    <mergeCell ref="B33:I33"/>
    <mergeCell ref="A35:D35"/>
    <mergeCell ref="A37:N37"/>
    <mergeCell ref="B38:I38"/>
    <mergeCell ref="A39:N39"/>
    <mergeCell ref="B40:I40"/>
    <mergeCell ref="B41:I41"/>
    <mergeCell ref="A42:N42"/>
    <mergeCell ref="B43:I43"/>
    <mergeCell ref="B44:I44"/>
    <mergeCell ref="A45:N45"/>
    <mergeCell ref="B46:I46"/>
    <mergeCell ref="A47:N47"/>
    <mergeCell ref="B48:I48"/>
    <mergeCell ref="A49:N49"/>
    <mergeCell ref="B50:I50"/>
    <mergeCell ref="B51:I51"/>
    <mergeCell ref="A52:N52"/>
    <mergeCell ref="B53:I53"/>
    <mergeCell ref="A54:N54"/>
    <mergeCell ref="B55:I55"/>
    <mergeCell ref="A56:N56"/>
    <mergeCell ref="B57:I57"/>
    <mergeCell ref="A58:N58"/>
    <mergeCell ref="B59:I59"/>
    <mergeCell ref="H118:I118"/>
    <mergeCell ref="B104:E104"/>
    <mergeCell ref="B70:I70"/>
    <mergeCell ref="A72:D72"/>
    <mergeCell ref="A75:H75"/>
    <mergeCell ref="A78:C78"/>
    <mergeCell ref="A79:C79"/>
    <mergeCell ref="A76:C76"/>
    <mergeCell ref="A77:C77"/>
    <mergeCell ref="A84:N84"/>
    <mergeCell ref="A88:N88"/>
    <mergeCell ref="A92:N92"/>
    <mergeCell ref="D4:H4"/>
    <mergeCell ref="D3:H3"/>
    <mergeCell ref="D83:E83"/>
    <mergeCell ref="J75:M75"/>
    <mergeCell ref="D82:E82"/>
    <mergeCell ref="G78:H78"/>
    <mergeCell ref="G79:H79"/>
    <mergeCell ref="G76:H76"/>
    <mergeCell ref="G77:H77"/>
    <mergeCell ref="A68:N68"/>
    <mergeCell ref="B69:I69"/>
    <mergeCell ref="A60:N60"/>
    <mergeCell ref="B61:I61"/>
    <mergeCell ref="A62:N62"/>
    <mergeCell ref="B63:I63"/>
    <mergeCell ref="A65:D65"/>
  </mergeCells>
  <pageMargins left="0.55118110236220474" right="0.35433070866141736" top="0.59055118110236227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ED_ADM</vt:lpstr>
      <vt:lpstr>ED_ADM!Títulos_a_imprimir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DGDP</dc:creator>
  <cp:lastModifiedBy>Usuario</cp:lastModifiedBy>
  <cp:lastPrinted>2021-10-06T12:59:29Z</cp:lastPrinted>
  <dcterms:created xsi:type="dcterms:W3CDTF">2014-06-17T14:06:05Z</dcterms:created>
  <dcterms:modified xsi:type="dcterms:W3CDTF">2024-10-03T21:12:17Z</dcterms:modified>
</cp:coreProperties>
</file>